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<sst xmlns="http://schemas.openxmlformats.org/spreadsheetml/2006/main" count="15598" uniqueCount="7809">
  <si>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</si>
  <si>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</si>
  <si>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</si>
  <si>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</si>
  <si>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</si>
  <si>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</si>
  <si>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</si>
  <si>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</si>
  <si>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</si>
  <si>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</si>
  <si>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</si>
  <si>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</si>
  <si>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</si>
  <si>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</si>
  <si>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</si>
  <si>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</si>
  <si>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</si>
  <si>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</si>
  <si>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</si>
  <si>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</si>
  <si>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</si>
  <si>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</si>
  <si>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</si>
  <si>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</si>
  <si>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</si>
  <si>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</si>
  <si>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</si>
  <si>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</si>
  <si>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</si>
  <si>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</si>
  <si>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</si>
  <si>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</si>
  <si>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</si>
  <si>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</si>
  <si>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</si>
  <si>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</si>
  <si>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</si>
  <si>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</si>
  <si>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</si>
  <si>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</si>
  <si>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</si>
  <si>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</si>
  <si>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</si>
  <si>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</si>
  <si>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</si>
  <si>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</si>
  <si>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</si>
  <si>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</si>
  <si>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</si>
  <si>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</si>
  <si>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</si>
  <si>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</si>
  <si>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</si>
  <si>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</si>
  <si>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</si>
  <si>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</si>
  <si>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</si>
  <si>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</si>
  <si>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</si>
  <si>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</si>
  <si>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</si>
  <si>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</si>
  <si>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</si>
  <si>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</si>
  <si>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</si>
  <si>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</si>
  <si>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</si>
  <si>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</si>
  <si>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</si>
  <si>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</si>
  <si>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</si>
  <si>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</si>
  <si>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</si>
  <si>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</si>
  <si>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</si>
  <si>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</si>
  <si>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</si>
  <si>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</si>
  <si>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</si>
  <si>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</si>
  <si>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</si>
  <si>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</si>
  <si>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</si>
  <si>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</si>
  <si>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</si>
  <si>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</si>
  <si>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</si>
  <si>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</si>
  <si>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</si>
  <si>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</si>
  <si>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</si>
  <si>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</si>
  <si>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</si>
  <si>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</si>
  <si>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</si>
  <si>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</si>
  <si>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</si>
  <si>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</si>
  <si>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</si>
  <si>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</si>
  <si>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</si>
  <si>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</si>
  <si>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</si>
  <si>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</si>
  <si>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</si>
  <si>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</si>
  <si>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</si>
  <si>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</si>
  <si>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</si>
  <si>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</si>
  <si>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</si>
  <si>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</si>
  <si>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</si>
  <si>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</si>
  <si>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</si>
  <si>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</si>
  <si>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</si>
  <si>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</si>
  <si>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</si>
  <si>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</si>
  <si>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</si>
  <si>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</si>
  <si>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</si>
  <si>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</si>
  <si>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</si>
  <si>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</si>
  <si>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</si>
  <si>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</si>
  <si>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</si>
  <si>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</si>
  <si>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</si>
  <si>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</si>
  <si>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</si>
  <si>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</si>
  <si>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</si>
  <si>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</si>
  <si>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</si>
  <si>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</si>
  <si>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</si>
  <si>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</si>
  <si>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</si>
  <si>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</si>
  <si>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</si>
  <si>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</si>
  <si>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</si>
  <si>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</si>
  <si>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</si>
  <si>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</si>
  <si>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</si>
  <si>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</si>
  <si>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</si>
  <si>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</si>
  <si>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</si>
  <si>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</si>
  <si>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</si>
  <si>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</si>
  <si>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</si>
  <si>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</si>
  <si>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</si>
  <si>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</si>
  <si>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</si>
  <si>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</si>
  <si>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</si>
  <si>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</si>
  <si>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</si>
  <si>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</si>
  <si>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</si>
  <si>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</si>
  <si>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</si>
  <si>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</si>
  <si>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</si>
  <si>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</si>
  <si>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</si>
  <si>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</si>
  <si>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</si>
  <si>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</si>
  <si>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</si>
  <si>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</si>
  <si>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</si>
  <si>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</si>
  <si>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</si>
  <si>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</si>
  <si>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</si>
  <si>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</si>
  <si>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</si>
  <si>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</si>
  <si>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</si>
  <si>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</si>
  <si>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</si>
  <si>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</si>
  <si>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</si>
  <si>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</si>
  <si>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</si>
  <si>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</si>
  <si>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</si>
  <si>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</si>
  <si>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</si>
  <si>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</si>
  <si>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</si>
  <si>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</si>
  <si>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</si>
  <si>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</si>
  <si>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</si>
  <si>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</si>
  <si>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</si>
  <si>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</si>
  <si>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</si>
  <si>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</si>
  <si>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</si>
  <si>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</si>
  <si>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</si>
  <si>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</si>
  <si>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</si>
  <si>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</si>
  <si>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</si>
  <si>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jaksonsteward</t>
  </si>
  <si>
    <t>mitconofficial</t>
  </si>
  <si>
    <t>Kalbinde anne şefkati taşıyan herkesin Anneler Günü kutlu olsun.
#GREENChemicals  #AnnelerGünü https://t.co/UUeHkjy8eE</t>
  </si>
  <si>
    <t>#Greenchemicals and #materials are the eco-friendly alternatives that are used in place of conventional chemicals and materials.
Get a PDF Sample Report: https://t.co/O5fipk6AQ3 https://t.co/IXPKU74AcJ</t>
  </si>
  <si>
    <t>Contact us:
Nalin Shah (Senior Vice President)-
_xD83D__xDCDE_: +91 91563 72734
✉️: nalin.shah@mitconindia.com
#biofuels #biofuel #biofuelenergy #greenfuel #greenchemicals #energytransition #swacchbharatabhiyan #atmanirbhar #renewableenergy #mitconconsulting #consultancy #mitcon</t>
  </si>
  <si>
    <t>straitsresearch.com</t>
  </si>
  <si>
    <t>greenchemicals annelergünü</t>
  </si>
  <si>
    <t>greenchemicals materials</t>
  </si>
  <si>
    <t>biofuels biofuel biofuelenergy greenfuel greenchemicals energytransition swacchbharatabhiyan atmanirbhar renewableenergy mitconconsulting consultancy mitcon</t>
  </si>
  <si>
    <t>07:10:51</t>
  </si>
  <si>
    <t>14:54:17</t>
  </si>
  <si>
    <t>04:09:18</t>
  </si>
  <si>
    <t>1523198729775644673</t>
  </si>
  <si>
    <t>1525127293982519296</t>
  </si>
  <si>
    <t>1522065879663398913</t>
  </si>
  <si>
    <t>1522065876131848193</t>
  </si>
  <si>
    <t/>
  </si>
  <si>
    <t>1138359992086540288</t>
  </si>
  <si>
    <t>tr</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</si>
  <si>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</si>
  <si>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</si>
  <si>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</si>
  <si>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</si>
  <si>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</si>
  <si>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</si>
  <si>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</si>
  <si>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</si>
  <si>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</si>
  <si>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</si>
  <si>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</si>
  <si>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</si>
  <si>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</si>
  <si>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</si>
  <si>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</si>
  <si>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</si>
  <si>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</si>
  <si>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</si>
  <si>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</si>
  <si>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</si>
  <si>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</si>
  <si>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</si>
  <si>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</si>
  <si>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</si>
  <si>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</si>
  <si>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</si>
  <si>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Suraj Manwar</t>
  </si>
  <si>
    <t>MITCON</t>
  </si>
  <si>
    <t>954301852404932608</t>
  </si>
  <si>
    <t>1088023644071067648</t>
  </si>
  <si>
    <t>Kimyasal ürün ve teknik hizmet şirketi</t>
  </si>
  <si>
    <t>Research Analyst, Business Analyst, and Consultant</t>
  </si>
  <si>
    <t>Established in 1982, MITCON has become the industry benchmark in consultancy and training services. With thirteen divisions with highly qualified individuals.</t>
  </si>
  <si>
    <t>Kocaeli, Türkiye</t>
  </si>
  <si>
    <t>Pune</t>
  </si>
  <si>
    <t>Pune, India</t>
  </si>
  <si>
    <t>Open Twitter Page for This Person</t>
  </si>
  <si>
    <t>chemicalsgreen
Kalbinde anne şefkati taşıyan herkesin
Anneler Günü kutlu olsun.   #GREENChemicals
 #AnnelerGünü https://t.co/UUeHkjy8eE</t>
  </si>
  <si>
    <t>jaksonsteward
#Greenchemicals and #materials
are the eco-friendly alternatives
that are used in place of conventional
chemicals and materials. Get a
PDF Sample Report: https://t.co/O5fipk6AQ3
https://t.co/IXPKU74AcJ</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</si>
  <si>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</si>
  <si>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</si>
  <si>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</si>
  <si>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</si>
  <si>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</si>
  <si>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</si>
  <si>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</si>
  <si>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</si>
  <si>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</si>
  <si>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</si>
  <si>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</si>
  <si>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</si>
  <si>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</si>
  <si>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</si>
  <si>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</si>
  <si>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</si>
  <si>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</si>
  <si>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</si>
  <si>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</si>
  <si>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</si>
  <si>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</si>
  <si>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</si>
  <si>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</si>
  <si>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</si>
  <si>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</si>
  <si>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</si>
  <si>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</si>
  <si>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</si>
  <si>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</si>
  <si>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</si>
  <si>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</si>
  <si>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</si>
  <si>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</si>
  <si>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</si>
  <si>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</si>
  <si>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</si>
  <si>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</si>
  <si>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</si>
  <si>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</si>
  <si>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</si>
  <si>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</si>
  <si>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</si>
  <si>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</si>
  <si>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</si>
  <si>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</si>
  <si>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</si>
  <si>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</si>
  <si>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</si>
  <si>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</si>
  <si>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</si>
  <si>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</si>
  <si>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</si>
  <si>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</si>
  <si>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</si>
  <si>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</si>
  <si>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nalin</t>
  </si>
  <si>
    <t>shah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</si>
  <si>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</si>
  <si>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</si>
  <si>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</si>
  <si>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</si>
  <si>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</si>
  <si>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</si>
  <si>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</si>
  <si>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</si>
  <si>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</si>
  <si>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</si>
  <si>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</si>
  <si>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</si>
  <si>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</si>
  <si>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</si>
  <si>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</si>
  <si>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</si>
  <si>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</si>
  <si>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</si>
  <si>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</si>
  <si>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</si>
  <si>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</si>
  <si>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</si>
  <si>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</si>
  <si>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</si>
  <si>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</si>
  <si>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</si>
  <si>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</si>
  <si>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</si>
  <si>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</si>
  <si>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</si>
  <si>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Greenchemicals</t>
  </si>
  <si>
    <t>and</t>
  </si>
  <si>
    <t>materials</t>
  </si>
  <si>
    <t>are</t>
  </si>
  <si>
    <t>the</t>
  </si>
  <si>
    <t>eco</t>
  </si>
  <si>
    <t>friendly</t>
  </si>
  <si>
    <t>alternatives</t>
  </si>
  <si>
    <t>that</t>
  </si>
  <si>
    <t>used</t>
  </si>
  <si>
    <t>in</t>
  </si>
  <si>
    <t>place</t>
  </si>
  <si>
    <t>of</t>
  </si>
  <si>
    <t>conventional</t>
  </si>
  <si>
    <t>chemicals</t>
  </si>
  <si>
    <t>Get</t>
  </si>
  <si>
    <t>a</t>
  </si>
  <si>
    <t>PDF</t>
  </si>
  <si>
    <t>Sample</t>
  </si>
  <si>
    <t>Report</t>
  </si>
  <si>
    <t>Kalbinde</t>
  </si>
  <si>
    <t>anne</t>
  </si>
  <si>
    <t>şefkati</t>
  </si>
  <si>
    <t>taşıyan</t>
  </si>
  <si>
    <t>herkesin</t>
  </si>
  <si>
    <t>Anneler</t>
  </si>
  <si>
    <t>Günü</t>
  </si>
  <si>
    <t>kutlu</t>
  </si>
  <si>
    <t>olsun</t>
  </si>
  <si>
    <t>GREENChemicals</t>
  </si>
  <si>
    <t>AnnelerGünü</t>
  </si>
  <si>
    <t>Contact</t>
  </si>
  <si>
    <t>us</t>
  </si>
  <si>
    <t>Nalin</t>
  </si>
  <si>
    <t>Shah</t>
  </si>
  <si>
    <t>Senior</t>
  </si>
  <si>
    <t>Vice</t>
  </si>
  <si>
    <t>President</t>
  </si>
  <si>
    <t>mitconindia</t>
  </si>
  <si>
    <t>com</t>
  </si>
  <si>
    <t>biofuels</t>
  </si>
  <si>
    <t>biofuel</t>
  </si>
  <si>
    <t>biofuelenergy</t>
  </si>
  <si>
    <t>greenfuel</t>
  </si>
  <si>
    <t>greenchemicals</t>
  </si>
  <si>
    <t>energytransition</t>
  </si>
  <si>
    <t>swacchbharatabhiyan</t>
  </si>
  <si>
    <t>atmanirbhar</t>
  </si>
  <si>
    <t>renewableenergy</t>
  </si>
  <si>
    <t>mitconconsulting</t>
  </si>
  <si>
    <t>consultancy</t>
  </si>
  <si>
    <t>mitcon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</si>
  <si>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</si>
  <si>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</si>
  <si>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</si>
  <si>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</si>
  <si>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</si>
  <si>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</si>
  <si>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</si>
  <si>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</si>
  <si>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</si>
  <si>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</si>
  <si>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</si>
  <si>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</si>
  <si>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</si>
  <si>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</si>
  <si>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</si>
  <si>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</si>
  <si>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</si>
  <si>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</si>
  <si>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</si>
  <si>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</si>
  <si>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</si>
  <si>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</si>
  <si>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</si>
  <si>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</si>
  <si>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</si>
  <si>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</si>
  <si>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</si>
  <si>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</si>
  <si>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</si>
  <si>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</si>
  <si>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</si>
  <si>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</si>
  <si>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</si>
  <si>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</si>
  <si>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</si>
  <si>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</si>
  <si>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</si>
  <si>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</si>
  <si>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</si>
  <si>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</si>
  <si>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</si>
  <si>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</si>
  <si>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</si>
  <si>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</si>
  <si>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</si>
  <si>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</si>
  <si>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</si>
  <si>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</si>
  <si>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</si>
  <si>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</si>
  <si>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</si>
  <si>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</si>
  <si>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</si>
  <si>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</si>
  <si>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</si>
  <si>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</si>
  <si>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</si>
  <si>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</si>
  <si>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</si>
  <si>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</si>
  <si>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</si>
  <si>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</si>
  <si>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</si>
  <si>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</si>
  <si>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</si>
  <si>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</si>
  <si>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</si>
  <si>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</si>
  <si>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</si>
  <si>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</si>
  <si>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</si>
  <si>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</si>
  <si>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</si>
  <si>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</si>
  <si>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</si>
  <si>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</si>
  <si>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</si>
  <si>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</si>
  <si>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</si>
  <si>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</si>
  <si>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</si>
  <si>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</si>
  <si>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</si>
  <si>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</si>
  <si>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</si>
  <si>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</si>
  <si>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</si>
  <si>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</si>
  <si>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</si>
  <si>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</si>
  <si>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</si>
  <si>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</si>
  <si>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</si>
  <si>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</si>
  <si>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</si>
  <si>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</si>
  <si>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</si>
  <si>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</si>
  <si>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</si>
  <si>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</si>
  <si>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</si>
  <si>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</si>
  <si>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</si>
  <si>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</si>
  <si>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</si>
  <si>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</si>
  <si>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</si>
  <si>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</si>
  <si>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</si>
  <si>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</si>
  <si>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</si>
  <si>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</si>
  <si>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</si>
  <si>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</si>
  <si>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</si>
  <si>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</si>
  <si>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</si>
  <si>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</si>
  <si>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</si>
  <si>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</si>
  <si>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</si>
  <si>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</si>
  <si>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</si>
  <si>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</si>
  <si>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</si>
  <si>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</si>
  <si>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</si>
  <si>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</si>
  <si>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</si>
  <si>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</si>
  <si>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</si>
  <si>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</si>
  <si>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</si>
  <si>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</si>
  <si>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</si>
  <si>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</si>
  <si>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</si>
  <si>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</si>
  <si>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</si>
  <si>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</si>
  <si>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</si>
  <si>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</si>
  <si>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</si>
  <si>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</si>
  <si>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</si>
  <si>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</si>
  <si>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</si>
  <si>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</si>
  <si>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</si>
  <si>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</si>
  <si>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</si>
  <si>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</si>
  <si>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</si>
  <si>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</si>
  <si>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</si>
  <si>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</si>
  <si>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</si>
  <si>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</si>
  <si>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</si>
  <si>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</si>
  <si>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</si>
  <si>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</si>
  <si>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</si>
  <si>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</si>
  <si>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</si>
  <si>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</si>
  <si>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</si>
  <si>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</si>
  <si>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</si>
  <si>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</si>
  <si>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</si>
  <si>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</si>
  <si>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</si>
  <si>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</si>
  <si>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</si>
  <si>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</si>
  <si>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</si>
  <si>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</si>
  <si>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</si>
  <si>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</si>
  <si>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</si>
  <si>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</si>
  <si>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</si>
  <si>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</si>
  <si>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</si>
  <si>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</si>
  <si>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</si>
  <si>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</si>
  <si>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</si>
  <si>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</si>
  <si>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</si>
  <si>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</si>
  <si>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</si>
  <si>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</si>
  <si>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</si>
  <si>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</si>
  <si>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</si>
  <si>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</si>
  <si>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</si>
  <si>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</si>
  <si>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</si>
  <si>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</si>
  <si>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</si>
  <si>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</si>
  <si>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</si>
  <si>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</si>
  <si>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</si>
  <si>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</si>
  <si>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</si>
  <si>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</si>
  <si>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</si>
  <si>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</si>
  <si>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</si>
  <si>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</si>
  <si>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</si>
  <si>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</si>
  <si>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</si>
  <si>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</si>
  <si>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</si>
  <si>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</si>
  <si>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</si>
  <si>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</si>
  <si>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</si>
  <si>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</si>
  <si>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</si>
  <si>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</si>
  <si>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</si>
  <si>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</si>
  <si>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</si>
  <si>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</si>
  <si>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</si>
  <si>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</si>
  <si>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</si>
  <si>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</si>
  <si>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</si>
  <si>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</si>
  <si>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</si>
  <si>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</si>
  <si>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</si>
  <si>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</si>
  <si>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</si>
  <si>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</si>
  <si>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</si>
  <si>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</si>
  <si>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</si>
  <si>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</si>
  <si>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</si>
  <si>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</si>
  <si>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</si>
  <si>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</si>
  <si>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</si>
  <si>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</si>
  <si>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</si>
  <si>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</si>
  <si>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</si>
  <si>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</si>
  <si>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</si>
  <si>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</si>
  <si>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</si>
  <si>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</si>
  <si>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</si>
  <si>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</si>
  <si>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</si>
  <si>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</si>
  <si>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</si>
  <si>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</si>
  <si>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</si>
  <si>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</si>
  <si>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</si>
  <si>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</si>
  <si>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</si>
  <si>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</si>
  <si>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</si>
  <si>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</si>
  <si>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</si>
  <si>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</si>
  <si>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</si>
  <si>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</si>
  <si>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</si>
  <si>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</si>
  <si>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</si>
  <si>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</si>
  <si>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</si>
  <si>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</si>
  <si>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</si>
  <si>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</si>
  <si>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</si>
  <si>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</si>
  <si>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</si>
  <si>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</si>
  <si>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</si>
  <si>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</si>
  <si>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</si>
  <si>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</si>
  <si>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</si>
  <si>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</si>
  <si>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</si>
  <si>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</si>
  <si>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</si>
  <si>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</si>
  <si>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</si>
  <si>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</si>
  <si>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</si>
  <si>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</si>
  <si>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</si>
  <si>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</si>
  <si>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</si>
  <si>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</si>
  <si>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</si>
  <si>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</si>
  <si>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</si>
  <si>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</si>
  <si>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</si>
  <si>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</si>
  <si>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</si>
  <si>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</si>
  <si>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</si>
  <si>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</si>
  <si>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</si>
  <si>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</si>
  <si>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</si>
  <si>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</si>
  <si>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</si>
  <si>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</si>
  <si>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</si>
  <si>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</si>
  <si>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</si>
  <si>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</si>
  <si>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</si>
  <si>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</si>
  <si>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</si>
  <si>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</si>
  <si>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</si>
  <si>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</si>
  <si>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</si>
  <si>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</si>
  <si>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</si>
  <si>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</si>
  <si>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</si>
  <si>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</si>
  <si>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</si>
  <si>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</si>
  <si>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</si>
  <si>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</si>
  <si>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</si>
  <si>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</si>
  <si>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</si>
  <si>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</si>
  <si>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</si>
  <si>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</si>
  <si>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</si>
  <si>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</si>
  <si>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</si>
  <si>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</si>
  <si>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</si>
  <si>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</si>
  <si>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</si>
  <si>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</si>
  <si>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</si>
  <si>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</si>
  <si>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</si>
  <si>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</si>
  <si>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</si>
  <si>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</si>
  <si>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</si>
  <si>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</si>
  <si>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</si>
  <si>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</si>
  <si>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</si>
  <si>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</si>
  <si>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</si>
  <si>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</si>
  <si>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</si>
  <si>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</si>
  <si>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</si>
  <si>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</si>
  <si>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</si>
  <si>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</si>
  <si>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</si>
  <si>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</si>
  <si>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</si>
  <si>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</si>
  <si>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</si>
  <si>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</si>
  <si>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</si>
  <si>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</si>
  <si>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</si>
  <si>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</si>
  <si>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</si>
  <si>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</si>
  <si>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</si>
  <si>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</si>
  <si>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</si>
  <si>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</si>
  <si>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</si>
  <si>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</si>
  <si>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</si>
  <si>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</si>
  <si>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</si>
  <si>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</si>
  <si>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</si>
  <si>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</si>
  <si>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</si>
  <si>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</si>
  <si>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</si>
  <si>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</si>
  <si>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</si>
  <si>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</si>
  <si>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</si>
  <si>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</si>
  <si>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</si>
  <si>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</si>
  <si>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</si>
  <si>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</si>
  <si>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</si>
  <si>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</si>
  <si>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</si>
  <si>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</si>
  <si>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</si>
  <si>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</si>
  <si>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</si>
  <si>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</si>
  <si>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</si>
  <si>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</si>
  <si>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</si>
  <si>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</si>
  <si>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</si>
  <si>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</si>
  <si>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</si>
  <si>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</si>
  <si>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</si>
  <si>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</si>
  <si>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</si>
  <si>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</si>
  <si>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</si>
  <si>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</si>
  <si>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</si>
  <si>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</si>
  <si>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</si>
  <si>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</si>
  <si>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</si>
  <si>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</si>
  <si>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</si>
  <si>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</si>
  <si>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</si>
  <si>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</si>
  <si>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</si>
  <si>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</si>
  <si>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</si>
  <si>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</si>
  <si>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</si>
  <si>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</si>
  <si>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</si>
  <si>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</si>
  <si>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</si>
  <si>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</si>
  <si>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</si>
  <si>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</si>
  <si>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</si>
  <si>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</si>
  <si>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</si>
  <si>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</si>
  <si>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</si>
  <si>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</si>
  <si>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</si>
  <si>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</si>
  <si>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</si>
  <si>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</si>
  <si>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</si>
  <si>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</si>
  <si>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</si>
  <si>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</si>
  <si>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</si>
  <si>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</si>
  <si>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</si>
  <si>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</si>
  <si>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</si>
  <si>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</si>
  <si>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</si>
  <si>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</si>
  <si>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</si>
  <si>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</si>
  <si>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</si>
  <si>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</si>
  <si>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</si>
  <si>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</si>
  <si>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</si>
  <si>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</si>
  <si>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</si>
  <si>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</si>
  <si>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</si>
  <si>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</si>
  <si>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</si>
  <si>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</si>
  <si>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</si>
  <si>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</si>
  <si>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</si>
  <si>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</si>
  <si>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</si>
  <si>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</si>
  <si>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</si>
  <si>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</si>
  <si>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</si>
  <si>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</si>
  <si>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</si>
  <si>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</si>
  <si>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</si>
  <si>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</si>
  <si>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</si>
  <si>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</si>
  <si>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</si>
  <si>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</si>
  <si>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</si>
  <si>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</si>
  <si>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</si>
  <si>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</si>
  <si>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</si>
  <si>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</si>
  <si>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</si>
  <si>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</si>
  <si>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</si>
  <si>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</si>
  <si>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</si>
  <si>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</si>
  <si>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</si>
  <si>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</si>
  <si>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</si>
  <si>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</si>
  <si>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</si>
  <si>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</si>
  <si>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</si>
  <si>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</si>
  <si>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</si>
  <si>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</si>
  <si>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</si>
  <si>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</si>
  <si>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</si>
  <si>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</si>
  <si>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</si>
  <si>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</si>
  <si>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</si>
  <si>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</si>
  <si>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</si>
  <si>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</si>
  <si>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</si>
  <si>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</si>
  <si>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</si>
  <si>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</si>
  <si>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</si>
  <si>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</si>
  <si>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</si>
  <si>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</si>
  <si>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</si>
  <si>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</si>
  <si>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</si>
  <si>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</si>
  <si>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</si>
  <si>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</si>
  <si>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</si>
  <si>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</si>
  <si>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</si>
  <si>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</si>
  <si>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</si>
  <si>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</si>
  <si>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</si>
  <si>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</si>
  <si>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</si>
  <si>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</si>
  <si>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</si>
  <si>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</si>
  <si>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</si>
  <si>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</si>
  <si>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</si>
  <si>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</si>
  <si>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</si>
  <si>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</si>
  <si>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</si>
  <si>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</si>
  <si>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</si>
  <si>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</si>
  <si>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</si>
  <si>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</si>
  <si>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</si>
  <si>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</si>
  <si>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</si>
  <si>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</si>
  <si>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</si>
  <si>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</si>
  <si>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</si>
  <si>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</si>
  <si>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</si>
  <si>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</si>
  <si>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</si>
  <si>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</si>
  <si>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</si>
  <si>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</si>
  <si>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</si>
  <si>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</si>
  <si>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</si>
  <si>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</si>
  <si>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</si>
  <si>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</si>
  <si>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</si>
  <si>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</si>
  <si>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</si>
  <si>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</si>
  <si>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</si>
  <si>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</si>
  <si>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</si>
  <si>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</si>
  <si>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</si>
  <si>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</si>
  <si>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</si>
  <si>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</si>
  <si>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</si>
  <si>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</si>
  <si>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</si>
  <si>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</si>
  <si>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</si>
  <si>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</si>
  <si>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</si>
  <si>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</si>
  <si>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</si>
  <si>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</si>
  <si>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</si>
  <si>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</si>
  <si>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</si>
  <si>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</si>
  <si>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</si>
  <si>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</si>
  <si>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</si>
  <si>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</si>
  <si>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</si>
  <si>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</si>
  <si>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</si>
  <si>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</si>
  <si>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</si>
  <si>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</si>
  <si>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</si>
  <si>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</si>
  <si>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</si>
  <si>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</si>
  <si>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</si>
  <si>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</si>
  <si>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</si>
  <si>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</si>
  <si>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</si>
  <si>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</si>
  <si>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</si>
  <si>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</si>
  <si>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</si>
  <si>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</si>
  <si>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</si>
  <si>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</si>
  <si>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</si>
  <si>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</si>
  <si>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</si>
  <si>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</si>
  <si>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</si>
  <si>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</si>
  <si>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</si>
  <si>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</si>
  <si>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</si>
  <si>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</si>
  <si>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</si>
  <si>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</si>
  <si>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</si>
  <si>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</si>
  <si>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</si>
  <si>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</si>
  <si>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</si>
  <si>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</si>
  <si>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</si>
  <si>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</si>
  <si>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</si>
  <si>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</si>
  <si>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</si>
  <si>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</si>
  <si>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</si>
  <si>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</si>
  <si>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</si>
  <si>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</si>
  <si>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</si>
  <si>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</si>
  <si>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</si>
  <si>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</si>
  <si>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</si>
  <si>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</si>
  <si>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</si>
  <si>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</si>
  <si>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</si>
  <si>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</si>
  <si>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</si>
  <si>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</si>
  <si>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</si>
  <si>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</si>
  <si>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</si>
  <si>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</si>
  <si>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</si>
  <si>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</si>
  <si>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</si>
  <si>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</si>
  <si>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</si>
  <si>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</si>
  <si>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</si>
  <si>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</si>
  <si>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</si>
  <si>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</si>
  <si>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</si>
  <si>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</si>
  <si>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</si>
  <si>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</si>
  <si>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</si>
  <si>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</si>
  <si>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</si>
  <si>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</si>
  <si>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</si>
  <si>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</si>
  <si>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</si>
  <si>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</si>
  <si>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</si>
  <si>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</si>
  <si>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</si>
  <si>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</si>
  <si>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</si>
  <si>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</si>
  <si>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</si>
  <si>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</si>
  <si>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</si>
  <si>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</si>
  <si>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</si>
  <si>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</si>
  <si>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</si>
  <si>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</si>
  <si>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</si>
  <si>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</si>
  <si>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</si>
  <si>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</si>
  <si>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</si>
  <si>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</si>
  <si>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</si>
  <si>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</si>
  <si>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</si>
  <si>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</si>
  <si>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</si>
  <si>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</si>
  <si>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</si>
  <si>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</si>
  <si>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</si>
  <si>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</si>
  <si>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</si>
  <si>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</si>
  <si>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</si>
  <si>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</si>
  <si>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</si>
  <si>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</si>
  <si>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</si>
  <si>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</si>
  <si>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</si>
  <si>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</si>
  <si>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</si>
  <si>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</si>
  <si>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</si>
  <si>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</si>
  <si>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</si>
  <si>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</si>
  <si>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</si>
  <si>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</si>
  <si>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</si>
  <si>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</si>
  <si>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</si>
  <si>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</si>
  <si>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</si>
  <si>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</si>
  <si>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</si>
  <si>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</si>
  <si>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</si>
  <si>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</si>
  <si>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</si>
  <si>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</si>
  <si>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</si>
  <si>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</si>
  <si>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</si>
  <si>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</si>
  <si>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</si>
  <si>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</si>
  <si>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</si>
  <si>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</si>
  <si>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</si>
  <si>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</si>
  <si>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</si>
  <si>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</si>
  <si>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</si>
  <si>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</si>
  <si>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</si>
  <si>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</si>
  <si>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</si>
  <si>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</si>
  <si>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</si>
  <si>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</si>
  <si>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</si>
  <si>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</si>
  <si>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</si>
  <si>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</si>
  <si>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</si>
  <si>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</si>
  <si>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</si>
  <si>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</si>
  <si>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</si>
  <si>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</si>
  <si>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</si>
  <si>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</si>
  <si>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</si>
  <si>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</si>
  <si>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</si>
  <si>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</si>
  <si>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</si>
  <si>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</si>
  <si>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</si>
  <si>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</si>
  <si>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</si>
  <si>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</si>
  <si>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</si>
  <si>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</si>
  <si>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</si>
  <si>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</si>
  <si>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</si>
  <si>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</si>
  <si>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</si>
  <si>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</si>
  <si>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</si>
  <si>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</si>
  <si>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</si>
  <si>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</si>
  <si>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</si>
  <si>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</si>
  <si>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</si>
  <si>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</si>
  <si>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</si>
  <si>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</si>
  <si>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</si>
  <si>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</si>
  <si>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</si>
  <si>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</si>
  <si>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</si>
  <si>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</si>
  <si>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</si>
  <si>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</si>
  <si>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</si>
  <si>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</si>
  <si>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</si>
  <si>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</si>
  <si>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</si>
  <si>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</si>
  <si>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</si>
  <si>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</si>
  <si>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</si>
  <si>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</si>
  <si>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</si>
  <si>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</si>
  <si>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</si>
  <si>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</si>
  <si>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</si>
  <si>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</si>
  <si>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</si>
  <si>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</si>
  <si>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</si>
  <si>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</si>
  <si>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</si>
  <si>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</si>
  <si>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</si>
  <si>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</si>
  <si>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</si>
  <si>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</si>
  <si>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</si>
  <si>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</si>
  <si>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</si>
  <si>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</si>
  <si>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</si>
  <si>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</si>
  <si>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</si>
  <si>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</si>
  <si>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</si>
  <si>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</si>
  <si>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</si>
  <si>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</si>
  <si>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</si>
  <si>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</si>
  <si>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</si>
  <si>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</si>
  <si>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</si>
  <si>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</si>
  <si>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</si>
  <si>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</si>
  <si>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</si>
  <si>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</si>
  <si>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</si>
  <si>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</si>
  <si>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</si>
  <si>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</si>
  <si>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</si>
  <si>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</si>
  <si>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</si>
  <si>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</si>
  <si>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</si>
  <si>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</si>
  <si>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</si>
  <si>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</si>
  <si>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</si>
  <si>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</si>
  <si>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</si>
  <si>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</si>
  <si>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</si>
  <si>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</si>
  <si>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</si>
  <si>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</si>
  <si>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</si>
  <si>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</si>
  <si>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</si>
  <si>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</si>
  <si>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</si>
  <si>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</si>
  <si>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</si>
  <si>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</si>
  <si>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</si>
  <si>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</si>
  <si>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</si>
  <si>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</si>
  <si>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</si>
  <si>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</si>
  <si>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</si>
  <si>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</si>
  <si>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</si>
  <si>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</si>
  <si>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</si>
  <si>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</si>
  <si>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</si>
  <si>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</si>
  <si>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</si>
  <si>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</si>
  <si>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</si>
  <si>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</si>
  <si>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</si>
  <si>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</si>
  <si>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</si>
  <si>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</si>
  <si>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</si>
  <si>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</si>
  <si>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</si>
  <si>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</si>
  <si>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</si>
  <si>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</si>
  <si>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</si>
  <si>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</si>
  <si>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</si>
  <si>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</si>
  <si>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</si>
  <si>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</si>
  <si>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</si>
  <si>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</si>
  <si>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</si>
  <si>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</si>
  <si>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</si>
  <si>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</si>
  <si>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</si>
  <si>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</si>
  <si>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</si>
  <si>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</si>
  <si>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</si>
  <si>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</si>
  <si>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</si>
  <si>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</si>
  <si>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</si>
  <si>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</si>
  <si>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</si>
  <si>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</si>
  <si>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</si>
  <si>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</si>
  <si>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</si>
  <si>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</si>
  <si>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</si>
  <si>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</si>
  <si>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</si>
  <si>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</si>
  <si>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</si>
  <si>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</si>
  <si>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</si>
  <si>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</si>
  <si>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</si>
  <si>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</si>
  <si>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</si>
  <si>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</si>
  <si>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</si>
  <si>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</si>
  <si>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</si>
  <si>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</si>
  <si>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</si>
  <si>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</si>
  <si>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</si>
  <si>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</si>
  <si>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</si>
  <si>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</si>
  <si>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</si>
  <si>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</si>
  <si>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</si>
  <si>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</si>
  <si>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</si>
  <si>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</si>
  <si>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</si>
  <si>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</si>
  <si>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</si>
  <si>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</si>
  <si>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</si>
  <si>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</si>
  <si>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</si>
  <si>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</si>
  <si>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</si>
  <si>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</si>
  <si>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</si>
  <si>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</si>
  <si>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</si>
  <si>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</si>
  <si>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</si>
  <si>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</si>
  <si>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</si>
  <si>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</si>
  <si>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</si>
  <si>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</si>
  <si>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</si>
  <si>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</si>
  <si>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</si>
  <si>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</si>
  <si>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</si>
  <si>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</si>
  <si>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</si>
  <si>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</si>
  <si>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</si>
  <si>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</si>
  <si>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</si>
  <si>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</si>
  <si>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</si>
  <si>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</si>
  <si>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</si>
  <si>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</si>
  <si>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</si>
  <si>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</si>
  <si>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</si>
  <si>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</si>
  <si>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</si>
  <si>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</si>
  <si>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</si>
  <si>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</si>
  <si>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</si>
  <si>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</si>
  <si>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</si>
  <si>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</si>
  <si>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</si>
  <si>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</si>
  <si>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</si>
  <si>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</si>
  <si>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</si>
  <si>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</si>
  <si>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</si>
  <si>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</si>
  <si>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</si>
  <si>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</si>
  <si>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</si>
  <si>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</si>
  <si>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</si>
  <si>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</si>
  <si>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</si>
  <si>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</si>
  <si>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</si>
  <si>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</si>
  <si>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</si>
  <si>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</si>
  <si>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</si>
  <si>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</si>
  <si>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</si>
  <si>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</si>
  <si>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</si>
  <si>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</si>
  <si>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</si>
  <si>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</si>
  <si>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</si>
  <si>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</si>
  <si>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</si>
  <si>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</si>
  <si>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</si>
  <si>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</si>
  <si>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</si>
  <si>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</si>
  <si>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</si>
  <si>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</si>
  <si>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</si>
  <si>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</si>
  <si>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</si>
  <si>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</si>
  <si>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</si>
  <si>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</si>
  <si>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</si>
  <si>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</si>
  <si>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</si>
  <si>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</si>
  <si>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</si>
  <si>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</si>
  <si>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</si>
  <si>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</si>
  <si>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</si>
  <si>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</si>
  <si>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</si>
  <si>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</si>
  <si>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</si>
  <si>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</si>
  <si>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</si>
  <si>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</si>
  <si>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</si>
  <si>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</si>
  <si>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</si>
  <si>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</si>
  <si>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</si>
  <si>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</si>
  <si>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</si>
  <si>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</si>
  <si>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</si>
  <si>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</si>
  <si>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</si>
  <si>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</si>
  <si>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</si>
  <si>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</si>
  <si>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</si>
  <si>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</si>
  <si>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</si>
  <si>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</si>
  <si>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</si>
  <si>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</si>
  <si>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</si>
  <si>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</si>
  <si>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</si>
  <si>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</si>
  <si>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</si>
  <si>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</si>
  <si>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</si>
  <si>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</si>
  <si>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</si>
  <si>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</si>
  <si>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</si>
  <si>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</si>
  <si>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</si>
  <si>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</si>
  <si>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</si>
  <si>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</si>
  <si>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</si>
  <si>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</si>
  <si>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</si>
  <si>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</si>
  <si>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</si>
  <si>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</si>
  <si>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</si>
  <si>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</si>
  <si>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</si>
  <si>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</si>
  <si>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</si>
  <si>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</si>
  <si>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</si>
  <si>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</si>
  <si>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</si>
  <si>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</si>
  <si>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</si>
  <si>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</si>
  <si>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</si>
  <si>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</si>
  <si>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</si>
  <si>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</si>
  <si>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</si>
  <si>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</si>
  <si>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</si>
  <si>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</si>
  <si>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</si>
  <si>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</si>
  <si>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</si>
  <si>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</si>
  <si>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</si>
  <si>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</si>
  <si>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</si>
  <si>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</si>
  <si>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</si>
  <si>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</si>
  <si>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</si>
  <si>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</si>
  <si>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</si>
  <si>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</si>
  <si>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</si>
  <si>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</si>
  <si>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</si>
  <si>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</si>
  <si>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</si>
  <si>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</si>
  <si>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</si>
  <si>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</si>
  <si>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</si>
  <si>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</si>
  <si>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</si>
  <si>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</si>
  <si>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</si>
  <si>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</si>
  <si>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</si>
  <si>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</si>
  <si>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</si>
  <si>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</si>
  <si>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</si>
  <si>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</si>
  <si>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</si>
  <si>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</si>
  <si>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</si>
  <si>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</si>
  <si>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</si>
  <si>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</si>
  <si>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</si>
  <si>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</si>
  <si>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</si>
  <si>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</si>
  <si>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</si>
  <si>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</si>
  <si>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</si>
  <si>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</si>
  <si>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</si>
  <si>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</si>
  <si>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</si>
  <si>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</si>
  <si>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</si>
  <si>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</si>
  <si>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</si>
  <si>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</si>
  <si>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</si>
  <si>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</si>
  <si>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</si>
  <si>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</si>
  <si>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</si>
  <si>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</si>
  <si>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</si>
  <si>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</si>
  <si>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</si>
  <si>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</si>
  <si>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</si>
  <si>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</si>
  <si>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</si>
  <si>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</si>
  <si>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</si>
  <si>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</si>
  <si>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</si>
  <si>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</si>
  <si>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</si>
  <si>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</si>
  <si>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</si>
  <si>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</si>
  <si>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</si>
  <si>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</si>
  <si>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</si>
  <si>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</si>
  <si>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</si>
  <si>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</si>
  <si>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</si>
  <si>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</si>
  <si>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</si>
  <si>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</si>
  <si>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</si>
  <si>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</si>
  <si>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</si>
  <si>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</si>
  <si>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</si>
  <si>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</si>
  <si>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</si>
  <si>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</si>
  <si>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</si>
  <si>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</si>
  <si>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</si>
  <si>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</si>
  <si>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</si>
  <si>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</si>
  <si>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</si>
  <si>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</si>
  <si>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</si>
  <si>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</si>
  <si>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</si>
  <si>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</si>
  <si>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</si>
  <si>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</si>
  <si>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</si>
  <si>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</si>
  <si>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</si>
  <si>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</si>
  <si>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</si>
  <si>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</si>
  <si>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</si>
  <si>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</si>
  <si>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</si>
  <si>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</si>
  <si>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</si>
  <si>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</si>
  <si>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</si>
  <si>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</si>
  <si>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</si>
  <si>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</si>
  <si>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</si>
  <si>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</si>
  <si>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</si>
  <si>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</si>
  <si>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</si>
  <si>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</si>
  <si>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</si>
  <si>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</si>
  <si>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</si>
  <si>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</si>
  <si>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</si>
  <si>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</si>
  <si>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</si>
  <si>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</si>
  <si>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</si>
  <si>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</si>
  <si>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</si>
  <si>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</si>
  <si>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</si>
  <si>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</si>
  <si>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</si>
  <si>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</si>
  <si>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</si>
  <si>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</si>
  <si>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</si>
  <si>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</si>
  <si>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</si>
  <si>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</si>
  <si>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</si>
  <si>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</si>
  <si>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</si>
  <si>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</si>
  <si>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</si>
  <si>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</si>
  <si>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</si>
  <si>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</si>
  <si>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</si>
  <si>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</si>
  <si>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</si>
  <si>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</si>
  <si>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</si>
  <si>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</si>
  <si>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</si>
  <si>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</si>
  <si>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</si>
  <si>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</si>
  <si>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</si>
  <si>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</si>
  <si>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</si>
  <si>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</si>
  <si>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</si>
  <si>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</si>
  <si>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</si>
  <si>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</si>
  <si>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</si>
  <si>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</si>
  <si>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</si>
  <si>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</si>
  <si>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</si>
  <si>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</si>
  <si>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</si>
  <si>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</si>
  <si>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</si>
  <si>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</si>
  <si>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</si>
  <si>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</si>
  <si>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</si>
  <si>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</si>
  <si>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</si>
  <si>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</si>
  <si>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</si>
  <si>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</si>
  <si>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</si>
  <si>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</si>
  <si>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</si>
  <si>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</si>
  <si>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</si>
  <si>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</si>
  <si>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</si>
  <si>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</si>
  <si>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</si>
  <si>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</si>
  <si>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</si>
  <si>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</si>
  <si>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</si>
  <si>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</si>
  <si>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</si>
  <si>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</si>
  <si>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</si>
  <si>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</si>
  <si>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</si>
  <si>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</si>
  <si>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</si>
  <si>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</si>
  <si>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</si>
  <si>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</si>
  <si>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</si>
  <si>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</si>
  <si>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</si>
  <si>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</si>
  <si>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</si>
  <si>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</si>
  <si>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</si>
  <si>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</si>
  <si>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</si>
  <si>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</si>
  <si>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</si>
  <si>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</si>
  <si>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</si>
  <si>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</si>
  <si>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</si>
  <si>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</si>
  <si>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</si>
  <si>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</si>
  <si>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</si>
  <si>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</si>
  <si>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</si>
  <si>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</si>
  <si>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</si>
  <si>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</si>
  <si>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</si>
  <si>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</si>
  <si>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</si>
  <si>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</si>
  <si>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</si>
  <si>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</si>
  <si>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</si>
  <si>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</si>
  <si>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</si>
  <si>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</si>
  <si>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</si>
  <si>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</si>
  <si>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</si>
  <si>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</si>
  <si>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</si>
  <si>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</si>
  <si>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</si>
  <si>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</si>
  <si>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</si>
  <si>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</si>
  <si>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</si>
  <si>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</si>
  <si>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</si>
  <si>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</si>
  <si>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</si>
  <si>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</si>
  <si>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</si>
  <si>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</si>
  <si>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</si>
  <si>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</si>
  <si>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</si>
  <si>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</si>
  <si>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</si>
  <si>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</si>
  <si>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</si>
  <si>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</si>
  <si>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</si>
  <si>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</si>
  <si>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</si>
  <si>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</si>
  <si>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</si>
  <si>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</si>
  <si>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</si>
  <si>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</si>
  <si>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</si>
  <si>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</si>
  <si>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</si>
  <si>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</si>
  <si>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</si>
  <si>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</si>
  <si>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</si>
  <si>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</si>
  <si>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</si>
  <si>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</si>
  <si>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</si>
  <si>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</si>
  <si>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</si>
  <si>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</si>
  <si>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</si>
  <si>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</si>
  <si>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</si>
  <si>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</si>
  <si>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</si>
  <si>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</si>
  <si>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</si>
  <si>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</si>
  <si>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</si>
  <si>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</si>
  <si>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</si>
  <si>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</si>
  <si>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</si>
  <si>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</si>
  <si>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</si>
  <si>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</si>
  <si>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</si>
  <si>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</si>
  <si>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</si>
  <si>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</si>
  <si>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</si>
  <si>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</si>
  <si>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</si>
  <si>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</si>
  <si>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</si>
  <si>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</si>
  <si>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</si>
  <si>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</si>
  <si>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</si>
  <si>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</si>
  <si>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</si>
  <si>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</si>
  <si>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</si>
  <si>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</si>
  <si>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</si>
  <si>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</si>
  <si>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</si>
  <si>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</si>
  <si>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</si>
  <si>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</si>
  <si>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</si>
  <si>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</si>
  <si>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</si>
  <si>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</si>
  <si>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</si>
  <si>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</si>
  <si>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</si>
  <si>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</si>
  <si>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</si>
  <si>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</si>
  <si>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</si>
  <si>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</si>
  <si>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</si>
  <si>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</si>
  <si>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</si>
  <si>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</si>
  <si>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</si>
  <si>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</si>
  <si>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</si>
  <si>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</si>
  <si>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</si>
  <si>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</si>
  <si>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</si>
  <si>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</si>
  <si>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</si>
  <si>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</si>
  <si>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</si>
  <si>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</si>
  <si>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</si>
  <si>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</si>
  <si>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</si>
  <si>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</si>
  <si>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</si>
  <si>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</si>
  <si>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</si>
  <si>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</si>
  <si>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</si>
  <si>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</si>
  <si>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</si>
  <si>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</si>
  <si>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</si>
  <si>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</si>
  <si>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</si>
  <si>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</si>
  <si>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</si>
  <si>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</si>
  <si>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</si>
  <si>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</si>
  <si>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</si>
  <si>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</si>
  <si>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</si>
  <si>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</si>
  <si>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</si>
  <si>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</si>
  <si>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</si>
  <si>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</si>
  <si>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</si>
  <si>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</si>
  <si>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</si>
  <si>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</si>
  <si>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</si>
  <si>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</si>
  <si>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</si>
  <si>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</si>
  <si>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</si>
  <si>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</si>
  <si>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</si>
  <si>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</si>
  <si>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</si>
  <si>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</si>
  <si>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</si>
  <si>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</si>
  <si>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</si>
  <si>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</si>
  <si>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</si>
  <si>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</si>
  <si>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</si>
  <si>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</si>
  <si>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</si>
  <si>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</si>
  <si>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</si>
  <si>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</si>
  <si>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</si>
  <si>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</si>
  <si>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</si>
  <si>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</si>
  <si>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</si>
  <si>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</si>
  <si>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</si>
  <si>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</si>
  <si>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</si>
  <si>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</si>
  <si>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</si>
  <si>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</si>
  <si>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</si>
  <si>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</si>
  <si>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</si>
  <si>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</si>
  <si>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</si>
  <si>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</si>
  <si>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</si>
  <si>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</si>
  <si>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</si>
  <si>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</si>
  <si>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</si>
  <si>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</si>
  <si>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</si>
  <si>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</si>
  <si>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</si>
  <si>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</si>
  <si>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</si>
  <si>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</si>
  <si>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</si>
  <si>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</si>
  <si>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</si>
  <si>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</si>
  <si>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</si>
  <si>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</si>
  <si>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</si>
  <si>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</si>
  <si>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</si>
  <si>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</si>
  <si>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</si>
  <si>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</si>
  <si>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</si>
  <si>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</si>
  <si>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</si>
  <si>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</si>
  <si>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</si>
  <si>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</si>
  <si>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</si>
  <si>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</si>
  <si>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</si>
  <si>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</si>
  <si>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</si>
  <si>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</si>
  <si>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</si>
  <si>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</si>
  <si>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</si>
  <si>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</si>
  <si>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</si>
  <si>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</si>
  <si>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</si>
  <si>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</si>
  <si>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</si>
  <si>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</si>
  <si>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</si>
  <si>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</si>
  <si>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</si>
  <si>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</si>
  <si>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</si>
  <si>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</si>
  <si>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</si>
  <si>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</si>
  <si>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</si>
  <si>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</si>
  <si>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</si>
  <si>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</si>
  <si>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</si>
  <si>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</si>
  <si>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</si>
  <si>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</si>
  <si>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</si>
  <si>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</si>
  <si>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</si>
  <si>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</si>
  <si>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</si>
  <si>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</si>
  <si>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</si>
  <si>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</si>
  <si>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</si>
  <si>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</si>
  <si>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</si>
  <si>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</si>
  <si>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</si>
  <si>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</si>
  <si>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</si>
  <si>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</si>
  <si>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</si>
  <si>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</si>
  <si>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</si>
  <si>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</si>
  <si>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</si>
  <si>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</si>
  <si>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</si>
  <si>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</si>
  <si>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</si>
  <si>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</si>
  <si>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</si>
  <si>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</si>
  <si>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</si>
  <si>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</si>
  <si>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</si>
  <si>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</si>
  <si>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</si>
  <si>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</si>
  <si>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</si>
  <si>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</si>
  <si>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</si>
  <si>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</si>
  <si>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</si>
  <si>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</si>
  <si>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</si>
  <si>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</si>
  <si>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</si>
  <si>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</si>
  <si>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</si>
  <si>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</si>
  <si>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</si>
  <si>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</si>
  <si>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</si>
  <si>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</si>
  <si>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</si>
  <si>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</si>
  <si>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</si>
  <si>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</si>
  <si>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</si>
  <si>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</si>
  <si>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</si>
  <si>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</si>
  <si>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</si>
  <si>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</si>
  <si>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</si>
  <si>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</si>
  <si>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</si>
  <si>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</si>
  <si>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</si>
  <si>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</si>
  <si>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</si>
  <si>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</si>
  <si>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</si>
  <si>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</si>
  <si>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</si>
  <si>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</si>
  <si>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</si>
  <si>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</si>
  <si>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</si>
  <si>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</si>
  <si>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</si>
  <si>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</si>
  <si>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</si>
  <si>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</si>
  <si>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</si>
  <si>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</si>
  <si>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</si>
  <si>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</si>
  <si>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</si>
  <si>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</si>
  <si>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</si>
  <si>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</si>
  <si>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</si>
  <si>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</si>
  <si>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</si>
  <si>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</si>
  <si>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</si>
  <si>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</si>
  <si>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</si>
  <si>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</si>
  <si>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</si>
  <si>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</si>
  <si>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</si>
  <si>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</si>
  <si>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</si>
  <si>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</si>
  <si>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</si>
  <si>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</si>
  <si>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</si>
  <si>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</si>
  <si>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</si>
  <si>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</si>
  <si>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</si>
  <si>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</si>
  <si>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</si>
  <si>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</si>
  <si>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</si>
  <si>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</si>
  <si>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</si>
  <si>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</si>
  <si>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</si>
  <si>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</si>
  <si>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</si>
  <si>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</si>
  <si>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</si>
  <si>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</si>
  <si>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</si>
  <si>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</si>
  <si>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</si>
  <si>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</si>
  <si>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</si>
  <si>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</si>
  <si>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</si>
  <si>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</si>
  <si>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</si>
  <si>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</si>
  <si>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</si>
  <si>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</si>
  <si>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</si>
  <si>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</si>
  <si>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</si>
  <si>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</si>
  <si>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</si>
  <si>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</si>
  <si>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</si>
  <si>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</si>
  <si>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</si>
  <si>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</si>
  <si>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</si>
  <si>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</si>
  <si>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</si>
  <si>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</si>
  <si>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</si>
  <si>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</si>
  <si>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</si>
  <si>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</si>
  <si>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</si>
  <si>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</si>
  <si>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</si>
  <si>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</si>
  <si>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</si>
  <si>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</si>
  <si>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</si>
  <si>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</si>
  <si>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</si>
  <si>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</si>
  <si>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</si>
  <si>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</si>
  <si>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</si>
  <si>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</si>
  <si>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</si>
  <si>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</si>
  <si>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</si>
  <si>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</si>
  <si>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</si>
  <si>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</si>
  <si>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</si>
  <si>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</si>
  <si>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</si>
  <si>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</si>
  <si>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</si>
  <si>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</si>
  <si>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</si>
  <si>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</si>
  <si>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</si>
  <si>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</si>
  <si>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</si>
  <si>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</si>
  <si>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</si>
  <si>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</si>
  <si>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</si>
  <si>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</si>
  <si>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</si>
  <si>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</si>
  <si>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</si>
  <si>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</si>
  <si>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</si>
  <si>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</si>
  <si>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</si>
  <si>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</si>
  <si>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</si>
  <si>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</si>
  <si>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</si>
  <si>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</si>
  <si>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</si>
  <si>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</si>
  <si>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</si>
  <si>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</si>
  <si>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</si>
  <si>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</si>
  <si>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</si>
  <si>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</si>
  <si>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</si>
  <si>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</si>
  <si>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</si>
  <si>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</si>
  <si>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</si>
  <si>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</si>
  <si>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</si>
  <si>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</si>
  <si>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</si>
  <si>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</si>
  <si>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</si>
  <si>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</si>
  <si>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</si>
  <si>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</si>
  <si>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</si>
  <si>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</si>
  <si>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</si>
  <si>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</si>
  <si>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</si>
  <si>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</si>
  <si>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</si>
  <si>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</si>
  <si>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</si>
  <si>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</si>
  <si>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</si>
  <si>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</si>
  <si>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</si>
  <si>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</si>
  <si>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</si>
  <si>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</si>
  <si>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</si>
  <si>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</si>
  <si>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</si>
  <si>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</si>
  <si>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</si>
  <si>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</si>
  <si>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</si>
  <si>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</si>
  <si>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</si>
  <si>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</si>
  <si>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</si>
  <si>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</si>
  <si>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</si>
  <si>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</si>
  <si>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</si>
  <si>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</si>
  <si>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</si>
  <si>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</si>
  <si>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</si>
  <si>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</si>
  <si>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</si>
  <si>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</si>
  <si>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</si>
  <si>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</si>
  <si>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</si>
  <si>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</si>
  <si>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</si>
  <si>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</si>
  <si>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</si>
  <si>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</si>
  <si>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</si>
  <si>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</si>
  <si>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</si>
  <si>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</si>
  <si>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</si>
  <si>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</si>
  <si>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</si>
  <si>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</si>
  <si>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</si>
  <si>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</si>
  <si>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</si>
  <si>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</si>
  <si>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</si>
  <si>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</si>
  <si>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</si>
  <si>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</si>
  <si>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</si>
  <si>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</si>
  <si>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</si>
  <si>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</si>
  <si>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</si>
  <si>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</si>
  <si>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</si>
  <si>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</si>
  <si>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</si>
  <si>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</si>
  <si>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</si>
  <si>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</si>
  <si>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</si>
  <si>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</si>
  <si>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</si>
  <si>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</si>
  <si>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</si>
  <si>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</si>
  <si>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</si>
  <si>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</si>
  <si>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</si>
  <si>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</si>
  <si>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</si>
  <si>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</si>
  <si>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</si>
  <si>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</si>
  <si>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</si>
  <si>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</si>
  <si>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</si>
  <si>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</si>
  <si>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</si>
  <si>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</si>
  <si>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</si>
  <si>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</si>
  <si>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</si>
  <si>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</si>
  <si>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</si>
  <si>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</si>
  <si>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</si>
  <si>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</si>
  <si>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</si>
  <si>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</si>
  <si>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</si>
  <si>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</si>
  <si>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</si>
  <si>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</si>
  <si>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</si>
  <si>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</si>
  <si>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</si>
  <si>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</si>
  <si>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</si>
  <si>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</si>
  <si>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</si>
  <si>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</si>
  <si>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</si>
  <si>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</si>
  <si>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</si>
  <si>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</si>
  <si>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</si>
  <si>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</si>
  <si>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</si>
  <si>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</si>
  <si>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</si>
  <si>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</si>
  <si>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</si>
  <si>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</si>
  <si>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</si>
  <si>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</si>
  <si>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</si>
  <si>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</si>
  <si>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</si>
  <si>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</si>
  <si>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</si>
  <si>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</si>
  <si>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</si>
  <si>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</si>
  <si>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</si>
  <si>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</si>
  <si>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</si>
  <si>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</si>
  <si>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</si>
  <si>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</si>
  <si>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</si>
  <si>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</si>
  <si>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</si>
  <si>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</si>
  <si>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</si>
  <si>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</si>
  <si>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</si>
  <si>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</si>
  <si>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</si>
  <si>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</si>
  <si>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</si>
  <si>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</si>
  <si>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</si>
  <si>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</si>
  <si>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</si>
  <si>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</si>
  <si>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</si>
  <si>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</si>
  <si>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</si>
  <si>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</si>
  <si>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</si>
  <si>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</si>
  <si>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</si>
  <si>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</si>
  <si>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</si>
  <si>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</si>
  <si>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</si>
  <si>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</si>
  <si>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</si>
  <si>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</si>
  <si>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</si>
  <si>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</si>
  <si>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</si>
  <si>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</si>
  <si>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</si>
  <si>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</si>
  <si>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</si>
  <si>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</si>
  <si>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</si>
  <si>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</si>
  <si>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</si>
  <si>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</si>
  <si>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</si>
  <si>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</si>
  <si>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</si>
  <si>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</si>
  <si>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</si>
  <si>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</si>
  <si>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</si>
  <si>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</si>
  <si>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</si>
  <si>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</si>
  <si>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</si>
  <si>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</si>
  <si>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</si>
  <si>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</si>
  <si>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</si>
  <si>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</si>
  <si>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</si>
  <si>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</si>
  <si>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</si>
  <si>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</si>
  <si>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</si>
  <si>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</si>
  <si>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</si>
  <si>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</si>
  <si>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</si>
  <si>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</si>
  <si>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</si>
  <si>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</si>
  <si>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</si>
  <si>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</si>
  <si>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</si>
  <si>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</si>
  <si>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</si>
  <si>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</si>
  <si>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</si>
  <si>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</si>
  <si>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</si>
  <si>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</si>
  <si>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</si>
  <si>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</si>
  <si>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</si>
  <si>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</si>
  <si>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</si>
  <si>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</si>
  <si>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</si>
  <si>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</si>
  <si>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</si>
  <si>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</si>
  <si>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</si>
  <si>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</si>
  <si>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</si>
  <si>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</si>
  <si>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</si>
  <si>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</si>
  <si>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</si>
  <si>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</si>
  <si>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</si>
  <si>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</si>
  <si>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</si>
  <si>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</si>
  <si>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</si>
  <si>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</si>
  <si>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</si>
  <si>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</si>
  <si>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</si>
  <si>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</si>
  <si>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</si>
  <si>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</si>
  <si>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</si>
  <si>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</si>
  <si>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</si>
  <si>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</si>
  <si>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</si>
  <si>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</si>
  <si>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</si>
  <si>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</si>
  <si>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</si>
  <si>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</si>
  <si>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</si>
  <si>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</si>
  <si>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</si>
  <si>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</si>
  <si>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</si>
  <si>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</si>
  <si>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</si>
  <si>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</si>
  <si>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</si>
  <si>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</si>
  <si>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</si>
  <si>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</si>
  <si>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</si>
  <si>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</si>
  <si>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</si>
  <si>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</si>
  <si>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</si>
  <si>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</si>
  <si>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</si>
  <si>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</si>
  <si>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</si>
  <si>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</si>
  <si>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</si>
  <si>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</si>
  <si>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</si>
  <si>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</si>
  <si>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</si>
  <si>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</si>
  <si>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</si>
  <si>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</si>
  <si>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</si>
  <si>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</si>
  <si>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</si>
  <si>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</si>
  <si>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</si>
  <si>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</si>
  <si>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</si>
  <si>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</si>
  <si>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</si>
  <si>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</si>
  <si>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</si>
  <si>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</si>
  <si>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</si>
  <si>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</si>
  <si>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</si>
  <si>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</si>
  <si>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</si>
  <si>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</si>
  <si>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</si>
  <si>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</si>
  <si>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</si>
  <si>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</si>
  <si>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</si>
  <si>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</si>
  <si>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</si>
  <si>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</si>
  <si>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</si>
  <si>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</si>
  <si>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</si>
  <si>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</si>
  <si>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</si>
  <si>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</si>
  <si>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</si>
  <si>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</si>
  <si>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</si>
  <si>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</si>
  <si>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</si>
  <si>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</si>
  <si>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</si>
  <si>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</si>
  <si>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</si>
  <si>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</si>
  <si>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</si>
  <si>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</si>
  <si>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</si>
  <si>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</si>
  <si>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</si>
  <si>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</si>
  <si>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</si>
  <si>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</si>
  <si>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</si>
  <si>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</si>
  <si>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</si>
  <si>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</si>
  <si>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</si>
  <si>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</si>
  <si>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</si>
  <si>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</si>
  <si>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</si>
  <si>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</si>
  <si>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</si>
  <si>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</si>
  <si>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</si>
  <si>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</si>
  <si>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</si>
  <si>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</si>
  <si>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</si>
  <si>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</si>
  <si>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</si>
  <si>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</si>
  <si>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</si>
  <si>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</si>
  <si>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</si>
  <si>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</si>
  <si>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</si>
  <si>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</si>
  <si>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</si>
  <si>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</si>
  <si>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</si>
  <si>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</si>
  <si>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</si>
  <si>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</si>
  <si>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</si>
  <si>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</si>
  <si>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</si>
  <si>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</si>
  <si>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</si>
  <si>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</si>
  <si>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</si>
  <si>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</si>
  <si>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</si>
  <si>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</si>
  <si>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</si>
  <si>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</si>
  <si>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</si>
  <si>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</si>
  <si>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</si>
  <si>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</si>
  <si>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</si>
  <si>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</si>
  <si>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</si>
  <si>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</si>
  <si>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</si>
  <si>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</si>
  <si>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</si>
  <si>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</si>
  <si>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</si>
  <si>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</si>
  <si>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</si>
  <si>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</si>
  <si>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</si>
  <si>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</si>
  <si>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</si>
  <si>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</si>
  <si>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</si>
  <si>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</si>
  <si>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</si>
  <si>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</si>
  <si>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</si>
  <si>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</si>
  <si>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</si>
  <si>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</si>
  <si>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</si>
  <si>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</si>
  <si>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</si>
  <si>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</si>
  <si>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</si>
  <si>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</si>
  <si>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</si>
  <si>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</si>
  <si>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</si>
  <si>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</si>
  <si>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</si>
  <si>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</si>
  <si>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</si>
  <si>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</si>
  <si>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</si>
  <si>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</si>
  <si>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</si>
  <si>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</si>
  <si>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</si>
  <si>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</si>
  <si>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</si>
  <si>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</si>
  <si>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</si>
  <si>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</si>
  <si>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</si>
  <si>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</si>
  <si>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</si>
  <si>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</si>
  <si>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</si>
  <si>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</si>
  <si>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</si>
  <si>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</si>
  <si>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</si>
  <si>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</si>
  <si>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</si>
  <si>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</si>
  <si>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</si>
  <si>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</si>
  <si>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</si>
  <si>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</si>
  <si>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</si>
  <si>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</si>
  <si>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</si>
  <si>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</si>
  <si>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</si>
  <si>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</si>
  <si>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</si>
  <si>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</si>
  <si>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</si>
  <si>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</si>
  <si>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</si>
  <si>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</si>
  <si>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</si>
  <si>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</si>
  <si>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</si>
  <si>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</si>
  <si>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</si>
  <si>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</si>
  <si>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</si>
  <si>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</si>
  <si>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</si>
  <si>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</si>
  <si>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</si>
  <si>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</si>
  <si>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</si>
  <si>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</si>
  <si>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</si>
  <si>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</si>
  <si>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</si>
  <si>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</si>
  <si>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</si>
  <si>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</si>
  <si>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</si>
  <si>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</si>
  <si>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</si>
  <si>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</si>
  <si>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</si>
  <si>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</si>
  <si>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</si>
  <si>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</si>
  <si>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</si>
  <si>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</si>
  <si>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</si>
  <si>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</si>
  <si>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</si>
  <si>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</si>
  <si>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</si>
  <si>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</si>
  <si>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</si>
  <si>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</si>
  <si>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</si>
  <si>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</si>
  <si>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</si>
  <si>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</si>
  <si>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</si>
  <si>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</si>
  <si>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</si>
  <si>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</si>
  <si>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</si>
  <si>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</si>
  <si>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</si>
  <si>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</si>
  <si>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</si>
  <si>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</si>
  <si>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</si>
  <si>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</si>
  <si>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</si>
  <si>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</si>
  <si>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</si>
  <si>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</si>
  <si>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</si>
  <si>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</si>
  <si>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</si>
  <si>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</si>
  <si>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</si>
  <si>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</si>
  <si>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</si>
  <si>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</si>
  <si>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</si>
  <si>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</si>
  <si>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</si>
  <si>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</si>
  <si>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</si>
  <si>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</si>
  <si>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</si>
  <si>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</si>
  <si>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</si>
  <si>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</si>
  <si>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</si>
  <si>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</si>
  <si>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</si>
  <si>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</si>
  <si>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</si>
  <si>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</si>
  <si>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</si>
  <si>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</si>
  <si>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</si>
  <si>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</si>
  <si>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</si>
  <si>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</si>
  <si>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</si>
  <si>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</si>
  <si>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</si>
  <si>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</si>
  <si>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</si>
  <si>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</si>
  <si>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</si>
  <si>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</si>
  <si>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</si>
  <si>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</si>
  <si>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</si>
  <si>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</si>
  <si>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</si>
  <si>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</si>
  <si>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</si>
  <si>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</si>
  <si>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</si>
  <si>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</si>
  <si>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</si>
  <si>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</si>
  <si>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</si>
  <si>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</si>
  <si>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</si>
  <si>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</si>
  <si>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</si>
  <si>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</si>
  <si>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</si>
  <si>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</si>
  <si>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</si>
  <si>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</si>
  <si>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</si>
  <si>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</si>
  <si>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</si>
  <si>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</si>
  <si>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</si>
  <si>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</si>
  <si>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</si>
  <si>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</si>
  <si>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</si>
  <si>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</si>
  <si>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</si>
  <si>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</si>
  <si>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</si>
  <si>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</si>
  <si>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</si>
  <si>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</si>
  <si>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</si>
  <si>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</si>
  <si>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</si>
  <si>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</si>
  <si>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</si>
  <si>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</si>
  <si>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</si>
  <si>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</si>
  <si>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</si>
  <si>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</si>
  <si>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</si>
  <si>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</si>
  <si>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</si>
  <si>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</si>
  <si>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</si>
  <si>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</si>
  <si>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</si>
  <si>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</si>
  <si>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</si>
  <si>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</si>
  <si>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</si>
  <si>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</si>
  <si>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</si>
  <si>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</si>
  <si>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</si>
  <si>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</si>
  <si>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</si>
  <si>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</si>
  <si>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</si>
  <si>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</si>
  <si>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</si>
  <si>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</si>
  <si>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</si>
  <si>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</si>
  <si>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</si>
  <si>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</si>
  <si>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</si>
  <si>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</si>
  <si>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</si>
  <si>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</si>
  <si>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</si>
  <si>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</si>
  <si>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</si>
  <si>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</si>
  <si>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</si>
  <si>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</si>
  <si>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</si>
  <si>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</si>
  <si>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</si>
  <si>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</si>
  <si>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</si>
  <si>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</si>
  <si>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</si>
  <si>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</si>
  <si>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</si>
  <si>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</si>
  <si>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</si>
  <si>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</si>
  <si>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</si>
  <si>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</si>
  <si>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</si>
  <si>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</si>
  <si>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</si>
  <si>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</si>
  <si>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</si>
  <si>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</si>
  <si>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</si>
  <si>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</si>
  <si>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</si>
  <si>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</si>
  <si>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</si>
  <si>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</si>
  <si>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</si>
  <si>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</si>
  <si>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</si>
  <si>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</si>
  <si>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</si>
  <si>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</si>
  <si>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</si>
  <si>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</si>
  <si>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</si>
  <si>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</si>
  <si>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</si>
  <si>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</si>
  <si>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</si>
  <si>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</si>
  <si>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</si>
  <si>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</si>
  <si>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</si>
  <si>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</si>
  <si>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</si>
  <si>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</si>
  <si>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</si>
  <si>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</si>
  <si>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</si>
  <si>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</si>
  <si>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</si>
  <si>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</si>
  <si>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</si>
  <si>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</si>
  <si>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</si>
  <si>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</si>
  <si>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</si>
  <si>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</si>
  <si>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</si>
  <si>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</si>
  <si>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</si>
  <si>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</si>
  <si>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</si>
  <si>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</si>
  <si>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</si>
  <si>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</si>
  <si>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</si>
  <si>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</si>
  <si>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</si>
  <si>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</si>
  <si>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</si>
  <si>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</si>
  <si>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</si>
  <si>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</si>
  <si>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</si>
  <si>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</si>
  <si>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</si>
  <si>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</si>
  <si>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</si>
  <si>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</si>
  <si>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</si>
  <si>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</si>
  <si>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</si>
  <si>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</si>
  <si>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</si>
  <si>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</si>
  <si>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</si>
  <si>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</si>
  <si>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</si>
  <si>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</si>
  <si>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</si>
  <si>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</si>
  <si>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</si>
  <si>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</si>
  <si>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</si>
  <si>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</si>
  <si>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</si>
  <si>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</si>
  <si>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</si>
  <si>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</si>
  <si>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</si>
  <si>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</si>
  <si>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</si>
  <si>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</si>
  <si>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</si>
  <si>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</si>
  <si>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</si>
  <si>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</si>
  <si>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</si>
  <si>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</si>
  <si>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</si>
  <si>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</si>
  <si>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</si>
  <si>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</si>
  <si>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</si>
  <si>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</si>
  <si>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</si>
  <si>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</si>
  <si>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</si>
  <si>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</si>
  <si>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</si>
  <si>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</si>
  <si>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</si>
  <si>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</si>
  <si>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</si>
  <si>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</si>
  <si>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</si>
  <si>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</si>
  <si>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</si>
  <si>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</si>
  <si>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</si>
  <si>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</si>
  <si>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</si>
  <si>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</si>
  <si>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</si>
  <si>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</si>
  <si>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</si>
  <si>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</si>
  <si>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</si>
  <si>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</si>
  <si>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</si>
  <si>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</si>
  <si>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</si>
  <si>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</si>
  <si>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</si>
  <si>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</si>
  <si>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</si>
  <si>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</si>
  <si>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</si>
  <si>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</si>
  <si>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</si>
  <si>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</si>
  <si>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</si>
  <si>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</si>
  <si>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</si>
  <si>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</si>
  <si>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</si>
  <si>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</si>
  <si>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</si>
  <si>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</si>
  <si>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</si>
  <si>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</si>
  <si>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</si>
  <si>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</si>
  <si>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</si>
  <si>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</si>
  <si>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</si>
  <si>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</si>
  <si>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</si>
  <si>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</si>
  <si>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</si>
  <si>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</si>
  <si>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</si>
  <si>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</si>
  <si>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</si>
  <si>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</si>
  <si>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</si>
  <si>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</si>
  <si>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</si>
  <si>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</si>
  <si>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</si>
  <si>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</si>
  <si>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</si>
  <si>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</si>
  <si>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</si>
  <si>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</si>
  <si>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</si>
  <si>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</si>
  <si>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</si>
  <si>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</si>
  <si>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</si>
  <si>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</si>
  <si>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</si>
  <si>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</si>
  <si>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</si>
  <si>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</si>
  <si>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</si>
  <si>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</si>
  <si>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</si>
  <si>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</si>
  <si>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</si>
  <si>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</si>
  <si>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</si>
  <si>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</si>
  <si>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</si>
  <si>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</si>
  <si>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</si>
  <si>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</si>
  <si>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</si>
  <si>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</si>
  <si>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</si>
  <si>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</si>
  <si>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</si>
  <si>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</si>
  <si>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</si>
  <si>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</si>
  <si>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</si>
  <si>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</si>
  <si>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</si>
  <si>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</si>
  <si>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</si>
  <si>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</si>
  <si>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</si>
  <si>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</si>
  <si>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</si>
  <si>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</si>
  <si>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</si>
  <si>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</si>
  <si>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</si>
  <si>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</si>
  <si>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</si>
  <si>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</si>
  <si>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</si>
  <si>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</si>
  <si>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</si>
  <si>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</si>
  <si>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</si>
  <si>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</si>
  <si>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</si>
  <si>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</si>
  <si>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</si>
  <si>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</si>
  <si>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</si>
  <si>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</si>
  <si>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</si>
  <si>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</si>
  <si>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</si>
  <si>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</si>
  <si>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</si>
  <si>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</si>
  <si>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</si>
  <si>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</si>
  <si>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</si>
  <si>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</si>
  <si>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</si>
  <si>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</si>
  <si>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</si>
  <si>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</si>
  <si>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</si>
  <si>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</si>
  <si>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</si>
  <si>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</si>
  <si>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</si>
  <si>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</si>
  <si>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</si>
  <si>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</si>
  <si>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</si>
  <si>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</si>
  <si>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</si>
  <si>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</si>
  <si>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</si>
  <si>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</si>
  <si>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</si>
  <si>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</si>
  <si>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</si>
  <si>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</si>
  <si>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</si>
  <si>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</si>
  <si>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</si>
  <si>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</si>
  <si>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</si>
  <si>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</si>
  <si>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</si>
  <si>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</si>
  <si>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</si>
  <si>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</si>
  <si>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</si>
  <si>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</si>
  <si>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</si>
  <si>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</si>
  <si>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</si>
  <si>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</si>
  <si>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</si>
  <si>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</si>
  <si>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</si>
  <si>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</si>
  <si>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</si>
  <si>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</si>
  <si>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</si>
  <si>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</si>
  <si>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</si>
  <si>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</si>
  <si>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</si>
  <si>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</si>
  <si>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</si>
  <si>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</si>
  <si>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</si>
  <si>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</si>
  <si>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</si>
  <si>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</si>
  <si>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</si>
  <si>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</si>
  <si>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</si>
  <si>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</si>
  <si>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</si>
  <si>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</si>
  <si>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</si>
  <si>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</si>
  <si>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</si>
  <si>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</si>
  <si>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</si>
  <si>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</si>
  <si>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</si>
  <si>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</si>
  <si>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</si>
  <si>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</si>
  <si>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</si>
  <si>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</si>
  <si>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</si>
  <si>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</si>
  <si>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</si>
  <si>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</si>
  <si>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</si>
  <si>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</si>
  <si>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</si>
  <si>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</si>
  <si>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</si>
  <si>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</si>
  <si>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</si>
  <si>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</si>
  <si>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</si>
  <si>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</si>
  <si>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</si>
  <si>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</si>
  <si>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</si>
  <si>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</si>
  <si>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</si>
  <si>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</si>
  <si>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</si>
  <si>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</si>
  <si>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</si>
  <si>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</si>
  <si>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</si>
  <si>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</si>
  <si>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</si>
  <si>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</si>
  <si>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</si>
  <si>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</si>
  <si>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</si>
  <si>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</si>
  <si>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</si>
  <si>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</si>
  <si>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</si>
  <si>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</si>
  <si>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</si>
  <si>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</si>
  <si>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</si>
  <si>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</si>
  <si>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</si>
  <si>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</si>
  <si>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</si>
  <si>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</si>
  <si>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</si>
  <si>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</si>
  <si>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</si>
  <si>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</si>
  <si>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</si>
  <si>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</si>
  <si>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</si>
  <si>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</si>
  <si>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</si>
  <si>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</si>
  <si>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</si>
  <si>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</si>
  <si>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</si>
  <si>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</si>
  <si>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</si>
  <si>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</si>
  <si>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</si>
  <si>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</si>
  <si>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</si>
  <si>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</si>
  <si>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</si>
  <si>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</si>
  <si>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</si>
  <si>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</si>
  <si>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</si>
  <si>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</si>
  <si>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</si>
  <si>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</si>
  <si>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</si>
  <si>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</si>
  <si>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</si>
  <si>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</si>
  <si>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</si>
  <si>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</si>
  <si>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</si>
  <si>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</si>
  <si>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</si>
  <si>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</si>
  <si>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</si>
  <si>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</si>
  <si>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</si>
  <si>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</si>
  <si>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</si>
  <si>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</si>
  <si>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</si>
  <si>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</si>
  <si>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</si>
  <si>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</si>
  <si>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</si>
  <si>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</si>
  <si>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</si>
  <si>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</si>
  <si>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</si>
  <si>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</si>
  <si>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</si>
  <si>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</si>
  <si>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</si>
  <si>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</si>
  <si>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</si>
  <si>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</si>
  <si>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</si>
  <si>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</si>
  <si>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</si>
  <si>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</si>
  <si>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</si>
  <si>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</si>
  <si>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</si>
  <si>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</si>
  <si>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</si>
  <si>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</si>
  <si>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</si>
  <si>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</si>
  <si>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</si>
  <si>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</si>
  <si>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</si>
  <si>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</si>
  <si>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</si>
  <si>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</si>
  <si>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</si>
  <si>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</si>
  <si>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</si>
  <si>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</si>
  <si>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</si>
  <si>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</si>
  <si>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</si>
  <si>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</si>
  <si>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</si>
  <si>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</si>
  <si>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</si>
  <si>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</si>
  <si>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</si>
  <si>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</si>
  <si>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</si>
  <si>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</si>
  <si>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</si>
  <si>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</si>
  <si>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</si>
  <si>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</si>
  <si>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</si>
  <si>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</si>
  <si>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</si>
  <si>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</si>
  <si>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</si>
  <si>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</si>
  <si>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</si>
  <si>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</si>
  <si>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</si>
  <si>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</si>
  <si>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</si>
  <si>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</si>
  <si>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</si>
  <si>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</si>
  <si>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</si>
  <si>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</si>
  <si>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</si>
  <si>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</si>
  <si>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</si>
  <si>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</si>
  <si>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</si>
  <si>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</si>
  <si>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</si>
  <si>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</si>
  <si>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</si>
  <si>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</si>
  <si>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</si>
  <si>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</si>
  <si>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</si>
  <si>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</si>
  <si>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</si>
  <si>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</si>
  <si>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</si>
  <si>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</si>
  <si>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</si>
  <si>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</si>
  <si>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</si>
  <si>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</si>
  <si>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</si>
  <si>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</si>
  <si>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</si>
  <si>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</si>
  <si>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</si>
  <si>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</si>
  <si>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</si>
  <si>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</si>
  <si>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</si>
  <si>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</si>
  <si>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</si>
  <si>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</si>
  <si>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</si>
  <si>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</si>
  <si>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</si>
  <si>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</si>
  <si>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</si>
  <si>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</si>
  <si>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</si>
  <si>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</si>
  <si>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</si>
  <si>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</si>
  <si>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</si>
  <si>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</si>
  <si>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</si>
  <si>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</si>
  <si>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</si>
  <si>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</si>
  <si>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</si>
  <si>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</si>
  <si>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</si>
  <si>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</si>
  <si>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</si>
  <si>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</si>
  <si>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</si>
  <si>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</si>
  <si>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</si>
  <si>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</si>
  <si>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</si>
  <si>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</si>
  <si>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</si>
  <si>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</si>
  <si>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</si>
  <si>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</si>
  <si>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</si>
  <si>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</si>
  <si>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</si>
  <si>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</si>
  <si>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</si>
  <si>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</si>
  <si>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</si>
  <si>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</si>
  <si>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</si>
  <si>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</si>
  <si>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</si>
  <si>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</si>
  <si>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</si>
  <si>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</si>
  <si>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</si>
  <si>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</si>
  <si>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</si>
  <si>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</si>
  <si>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</si>
  <si>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</si>
  <si>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</si>
  <si>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</si>
  <si>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</si>
  <si>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</si>
  <si>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</si>
  <si>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</si>
  <si>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</si>
  <si>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</si>
  <si>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</si>
  <si>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</si>
  <si>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</si>
  <si>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</si>
  <si>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</si>
  <si>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</si>
  <si>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</si>
  <si>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</si>
  <si>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</si>
  <si>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</si>
  <si>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</si>
  <si>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</si>
  <si>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</si>
  <si>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</si>
  <si>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</si>
  <si>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</si>
  <si>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</si>
  <si>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</si>
  <si>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</si>
  <si>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</si>
  <si>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</si>
  <si>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</si>
  <si>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</si>
  <si>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</si>
  <si>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</si>
  <si>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</si>
  <si>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</si>
  <si>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</si>
  <si>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</si>
  <si>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</si>
  <si>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</si>
  <si>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</si>
  <si>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</si>
  <si>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</si>
  <si>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</si>
  <si>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</si>
  <si>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</si>
  <si>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</si>
  <si>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</si>
  <si>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</si>
  <si>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</si>
  <si>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</si>
  <si>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</si>
  <si>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</si>
  <si>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</si>
  <si>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</si>
  <si>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</si>
  <si>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</si>
  <si>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</si>
  <si>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</si>
  <si>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</si>
  <si>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</si>
  <si>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</si>
  <si>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</si>
  <si>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</si>
  <si>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</si>
  <si>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</si>
  <si>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</si>
  <si>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</si>
  <si>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</si>
  <si>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</si>
  <si>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</si>
  <si>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</si>
  <si>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</si>
  <si>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</si>
  <si>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</si>
  <si>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</si>
  <si>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</si>
  <si>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</si>
  <si>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</si>
  <si>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</si>
  <si>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</si>
  <si>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</si>
  <si>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</si>
  <si>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</si>
  <si>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</si>
  <si>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</si>
  <si>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</si>
  <si>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</si>
  <si>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</si>
  <si>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</si>
  <si>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</si>
  <si>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</si>
  <si>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</si>
  <si>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</si>
  <si>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</si>
  <si>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</si>
  <si>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</si>
  <si>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</si>
  <si>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</si>
  <si>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</si>
  <si>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</si>
  <si>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</si>
  <si>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</si>
  <si>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</si>
  <si>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</si>
  <si>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</si>
  <si>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</si>
  <si>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</si>
  <si>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</si>
  <si>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</si>
  <si>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</si>
  <si>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</si>
  <si>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</si>
  <si>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</si>
  <si>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</si>
  <si>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</si>
  <si>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</si>
  <si>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</si>
  <si>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</si>
  <si>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</si>
  <si>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</si>
  <si>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</si>
  <si>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</si>
  <si>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</si>
  <si>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</si>
  <si>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</si>
  <si>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</si>
  <si>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</si>
  <si>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</si>
  <si>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</si>
  <si>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</si>
  <si>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</si>
  <si>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</si>
  <si>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</si>
  <si>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</si>
  <si>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</si>
  <si>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</si>
  <si>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</si>
  <si>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</si>
  <si>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</si>
  <si>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</si>
  <si>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</si>
  <si>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</si>
  <si>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</si>
  <si>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</si>
  <si>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</si>
  <si>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</si>
  <si>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</si>
  <si>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</si>
  <si>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</si>
  <si>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</si>
  <si>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</si>
  <si>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</si>
  <si>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</si>
  <si>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</si>
  <si>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</si>
  <si>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</si>
  <si>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</si>
  <si>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</si>
  <si>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</si>
  <si>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</si>
  <si>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</si>
  <si>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</si>
  <si>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</si>
  <si>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</si>
  <si>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</si>
  <si>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</si>
  <si>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</si>
  <si>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</si>
  <si>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</si>
  <si>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</si>
  <si>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</si>
  <si>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</si>
  <si>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</si>
  <si>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</si>
  <si>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</si>
  <si>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</si>
  <si>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</si>
  <si>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</si>
  <si>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</si>
  <si>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</si>
  <si>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</si>
  <si>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</si>
  <si>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</si>
  <si>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</si>
  <si>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</si>
  <si>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</si>
  <si>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</si>
  <si>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</si>
  <si>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</si>
  <si>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</si>
  <si>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</si>
  <si>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</si>
  <si>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</si>
  <si>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</si>
  <si>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</si>
  <si>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</si>
  <si>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</si>
  <si>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</si>
  <si>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</si>
  <si>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</si>
  <si>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</si>
  <si>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</si>
  <si>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</si>
  <si>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</si>
  <si>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</si>
  <si>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</si>
  <si>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</si>
  <si>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</si>
  <si>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</si>
  <si>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</si>
  <si>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</si>
  <si>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</si>
  <si>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</si>
  <si>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</si>
  <si>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</si>
  <si>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</si>
  <si>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</si>
  <si>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</si>
  <si>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</si>
  <si>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</si>
  <si>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</si>
  <si>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</si>
  <si>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</si>
  <si>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</si>
  <si>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</si>
  <si>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</si>
  <si>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</si>
  <si>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</si>
  <si>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</si>
  <si>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</si>
  <si>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</si>
  <si>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</si>
  <si>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</si>
  <si>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</si>
  <si>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</si>
  <si>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</si>
  <si>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</si>
  <si>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</si>
  <si>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</si>
  <si>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</si>
  <si>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</si>
  <si>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</si>
  <si>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</si>
  <si>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</si>
  <si>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</si>
  <si>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</si>
  <si>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</si>
  <si>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</si>
  <si>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</si>
  <si>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</si>
  <si>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</si>
  <si>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</si>
  <si>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</si>
  <si>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</si>
  <si>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</si>
  <si>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</si>
  <si>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</si>
  <si>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</si>
  <si>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</si>
  <si>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</si>
  <si>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</si>
  <si>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</si>
  <si>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</si>
  <si>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</si>
  <si>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</si>
  <si>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</si>
  <si>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</si>
  <si>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</si>
  <si>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</si>
  <si>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</si>
  <si>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</si>
  <si>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</si>
  <si>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</si>
  <si>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</si>
  <si>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</si>
  <si>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</si>
  <si>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</si>
  <si>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</si>
  <si>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</si>
  <si>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</si>
  <si>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</si>
  <si>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</si>
  <si>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</si>
  <si>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</si>
  <si>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</si>
  <si>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</si>
  <si>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</si>
  <si>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</si>
  <si>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</si>
  <si>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</si>
  <si>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</si>
  <si>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</si>
  <si>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</si>
  <si>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</si>
  <si>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</si>
  <si>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</si>
  <si>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</si>
  <si>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</si>
  <si>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</si>
  <si>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</si>
  <si>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</si>
  <si>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</si>
  <si>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</si>
  <si>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</si>
  <si>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</si>
  <si>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</si>
  <si>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</si>
  <si>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</si>
  <si>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</si>
  <si>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</si>
  <si>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</si>
  <si>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</si>
  <si>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</si>
  <si>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</si>
  <si>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</si>
  <si>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</si>
  <si>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</si>
  <si>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</si>
  <si>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</si>
  <si>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</si>
  <si>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</si>
  <si>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</si>
  <si>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</si>
  <si>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</si>
  <si>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</si>
  <si>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</si>
  <si>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</si>
  <si>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</si>
  <si>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</si>
  <si>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</si>
  <si>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</si>
  <si>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</si>
  <si>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</si>
  <si>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</si>
  <si>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</si>
  <si>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</si>
  <si>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</si>
  <si>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</si>
  <si>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</si>
  <si>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</si>
  <si>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</si>
  <si>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</si>
  <si>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</si>
  <si>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</si>
  <si>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</si>
  <si>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</si>
  <si>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</si>
  <si>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</si>
  <si>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</si>
  <si>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</si>
  <si>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</si>
  <si>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</si>
  <si>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</si>
  <si>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</si>
  <si>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</si>
  <si>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</si>
  <si>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</si>
  <si>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</si>
  <si>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</si>
  <si>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</si>
  <si>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</si>
  <si>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</si>
  <si>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</si>
  <si>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</si>
  <si>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</si>
  <si>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</si>
  <si>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</si>
  <si>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</si>
  <si>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</si>
  <si>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</si>
  <si>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</si>
  <si>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</si>
  <si>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</si>
  <si>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</si>
  <si>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</si>
  <si>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</si>
  <si>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</si>
  <si>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</si>
  <si>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</si>
  <si>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</si>
  <si>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</si>
  <si>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</si>
  <si>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</si>
  <si>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</si>
  <si>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</si>
  <si>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</si>
  <si>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</si>
  <si>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</si>
  <si>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</si>
  <si>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</si>
  <si>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</si>
  <si>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</si>
  <si>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</si>
  <si>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</si>
  <si>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</si>
  <si>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</si>
  <si>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</si>
  <si>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</si>
  <si>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</si>
  <si>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</si>
  <si>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</si>
  <si>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</si>
  <si>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</si>
  <si>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</si>
  <si>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</si>
  <si>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</si>
  <si>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</si>
  <si>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</si>
  <si>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</si>
  <si>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</si>
  <si>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</si>
  <si>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</si>
  <si>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</si>
  <si>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</si>
  <si>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</si>
  <si>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</si>
  <si>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</si>
  <si>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</si>
  <si>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</si>
  <si>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</si>
  <si>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</si>
  <si>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</si>
  <si>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</si>
  <si>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</si>
  <si>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</si>
  <si>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</si>
  <si>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</si>
  <si>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</si>
  <si>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</si>
  <si>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</si>
  <si>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</si>
  <si>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</si>
  <si>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</si>
  <si>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</si>
  <si>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</si>
  <si>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</si>
  <si>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</si>
  <si>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</si>
  <si>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</si>
  <si>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</si>
  <si>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</si>
  <si>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</si>
  <si>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</si>
  <si>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</si>
  <si>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</si>
  <si>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</si>
  <si>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</si>
  <si>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</si>
  <si>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</si>
  <si>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</si>
  <si>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</si>
  <si>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</si>
  <si>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</si>
  <si>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</si>
  <si>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</si>
  <si>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</si>
  <si>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</si>
  <si>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</si>
  <si>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</si>
  <si>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</si>
  <si>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</si>
  <si>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</si>
  <si>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</si>
  <si>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</si>
  <si>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</si>
  <si>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</si>
  <si>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</si>
  <si>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</si>
  <si>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</si>
  <si>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</si>
  <si>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</si>
  <si>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</si>
  <si>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</si>
  <si>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</si>
  <si>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</si>
  <si>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</si>
  <si>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</si>
  <si>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</si>
  <si>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</si>
  <si>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</si>
  <si>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</si>
  <si>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</si>
  <si>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</si>
  <si>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</si>
  <si>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</si>
  <si>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</si>
  <si>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</si>
  <si>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</si>
  <si>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</si>
  <si>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</si>
  <si>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</si>
  <si>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</si>
  <si>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</si>
  <si>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</si>
  <si>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</si>
  <si>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</si>
  <si>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</si>
  <si>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</si>
  <si>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</si>
  <si>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</si>
  <si>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</si>
  <si>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</si>
  <si>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</si>
  <si>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</si>
  <si>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</si>
  <si>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</si>
  <si>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</si>
  <si>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</si>
  <si>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</si>
  <si>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</si>
  <si>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</si>
  <si>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</si>
  <si>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</si>
  <si>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</si>
  <si>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</si>
  <si>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</si>
  <si>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</si>
  <si>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</si>
  <si>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</si>
  <si>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</si>
  <si>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</si>
  <si>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</si>
  <si>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</si>
  <si>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</si>
  <si>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</si>
  <si>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</si>
  <si>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</si>
  <si>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</si>
  <si>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</si>
  <si>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</si>
  <si>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</si>
  <si>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</si>
  <si>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</si>
  <si>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</si>
  <si>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</si>
  <si>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</si>
  <si>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</si>
  <si>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</si>
  <si>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</si>
  <si>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</si>
  <si>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</si>
  <si>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</si>
  <si>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</si>
  <si>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</si>
  <si>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</si>
  <si>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</si>
  <si>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</si>
  <si>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</si>
  <si>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</si>
  <si>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</si>
  <si>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</si>
  <si>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</si>
  <si>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</si>
  <si>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</si>
  <si>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</si>
  <si>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</si>
  <si>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</si>
  <si>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</si>
  <si>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</si>
  <si>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</si>
  <si>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</si>
  <si>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</si>
  <si>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</si>
  <si>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</si>
  <si>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</si>
  <si>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</si>
  <si>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</si>
  <si>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</si>
  <si>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</si>
  <si>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</si>
  <si>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</si>
  <si>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</si>
  <si>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</si>
  <si>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</si>
  <si>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</si>
  <si>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</si>
  <si>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</si>
  <si>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</si>
  <si>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</si>
  <si>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</si>
  <si>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</si>
  <si>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</si>
  <si>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</si>
  <si>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</si>
  <si>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</si>
  <si>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</si>
  <si>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</si>
  <si>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</si>
  <si>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</si>
  <si>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</si>
  <si>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</si>
  <si>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</si>
  <si>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</si>
  <si>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</si>
  <si>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</si>
  <si>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</si>
  <si>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</si>
  <si>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</si>
  <si>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</si>
  <si>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</si>
  <si>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</si>
  <si>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</si>
  <si>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</si>
  <si>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</si>
  <si>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</si>
  <si>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</si>
  <si>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</si>
  <si>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</si>
  <si>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</si>
  <si>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</si>
  <si>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</si>
  <si>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</si>
  <si>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</si>
  <si>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</si>
  <si>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</si>
  <si>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</si>
  <si>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</si>
  <si>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</si>
  <si>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</si>
  <si>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</si>
  <si>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</si>
  <si>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</si>
  <si>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</si>
  <si>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</si>
  <si>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</si>
  <si>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</si>
  <si>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</si>
  <si>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</si>
  <si>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</si>
  <si>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</si>
  <si>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</si>
  <si>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</si>
  <si>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</si>
  <si>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</si>
  <si>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</si>
  <si>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</si>
  <si>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</si>
  <si>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</si>
  <si>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</si>
  <si>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</si>
  <si>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</si>
  <si>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</si>
  <si>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</si>
  <si>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</si>
  <si>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</si>
  <si>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</si>
  <si>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</si>
  <si>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</si>
  <si>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</si>
  <si>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</si>
  <si>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</si>
  <si>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</si>
  <si>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</si>
  <si>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</si>
  <si>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</si>
  <si>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</si>
  <si>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</si>
  <si>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</si>
  <si>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</si>
  <si>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</si>
  <si>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</si>
  <si>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</si>
  <si>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</si>
  <si>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</si>
  <si>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</si>
  <si>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</si>
  <si>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</si>
  <si>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</si>
  <si>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</si>
  <si>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</si>
  <si>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</si>
  <si>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</si>
  <si>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</si>
  <si>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</si>
  <si>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</si>
  <si>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</si>
  <si>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</si>
  <si>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</si>
  <si>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</si>
  <si>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</si>
  <si>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</si>
  <si>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</si>
  <si>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</si>
  <si>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</si>
  <si>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</si>
  <si>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</si>
  <si>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</si>
  <si>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</si>
  <si>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</si>
  <si>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</si>
  <si>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</si>
  <si>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</si>
  <si>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</si>
  <si>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</si>
  <si>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</si>
  <si>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</si>
  <si>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</si>
  <si>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</si>
  <si>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</si>
  <si>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</si>
  <si>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</si>
  <si>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</si>
  <si>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</si>
  <si>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</si>
  <si>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</si>
  <si>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</si>
  <si>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</si>
  <si>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</si>
  <si>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</si>
  <si>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</si>
  <si>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</si>
  <si>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</si>
  <si>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</si>
  <si>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</si>
  <si>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</si>
  <si>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</si>
  <si>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</si>
  <si>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</si>
  <si>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</si>
  <si>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</si>
  <si>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</si>
  <si>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</si>
  <si>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</si>
  <si>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</si>
  <si>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</si>
  <si>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</si>
  <si>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</si>
  <si>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</si>
  <si>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</si>
  <si>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</si>
  <si>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</si>
  <si>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</si>
  <si>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</si>
  <si>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</si>
  <si>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</si>
  <si>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</si>
  <si>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</si>
  <si>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</si>
  <si>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</si>
  <si>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</si>
  <si>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</si>
  <si>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</si>
  <si>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</si>
  <si>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</si>
  <si>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</si>
  <si>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</si>
  <si>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</si>
  <si>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</si>
  <si>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</si>
  <si>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</si>
  <si>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</si>
  <si>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</si>
  <si>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</si>
  <si>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</si>
  <si>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</si>
  <si>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</si>
  <si>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</si>
  <si>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</si>
  <si>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</si>
  <si>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</si>
  <si>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</si>
  <si>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</si>
  <si>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</si>
  <si>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</si>
  <si>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</si>
  <si>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</si>
  <si>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</si>
  <si>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</si>
  <si>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</si>
  <si>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</si>
  <si>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</si>
  <si>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</si>
  <si>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</si>
  <si>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</si>
  <si>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</si>
  <si>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</si>
  <si>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</si>
  <si>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</si>
  <si>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</si>
  <si>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</si>
  <si>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</si>
  <si>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</si>
  <si>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</si>
  <si>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</si>
  <si>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</si>
  <si>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</si>
  <si>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</si>
  <si>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</si>
  <si>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</si>
  <si>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</si>
  <si>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</si>
  <si>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</si>
  <si>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</si>
  <si>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</si>
  <si>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</si>
  <si>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</si>
  <si>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</si>
  <si>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</si>
  <si>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</si>
  <si>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</si>
  <si>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</si>
  <si>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</si>
  <si>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</si>
  <si>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</si>
  <si>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</si>
  <si>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</si>
  <si>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</si>
  <si>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</si>
  <si>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</si>
  <si>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</si>
  <si>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</si>
  <si>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</si>
  <si>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</si>
  <si>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</si>
  <si>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</si>
  <si>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</si>
  <si>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</si>
  <si>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</si>
  <si>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</si>
  <si>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</si>
  <si>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</si>
  <si>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</si>
  <si>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</si>
  <si>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</si>
  <si>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</si>
  <si>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</si>
  <si>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</si>
  <si>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</si>
  <si>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</si>
  <si>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</si>
  <si>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</si>
  <si>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</si>
  <si>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</si>
  <si>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</si>
  <si>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</si>
  <si>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</si>
  <si>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</si>
  <si>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</si>
  <si>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</si>
  <si>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</si>
  <si>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</si>
  <si>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</si>
  <si>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</si>
  <si>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</si>
  <si>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</si>
  <si>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</si>
  <si>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</si>
  <si>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</si>
  <si>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</si>
  <si>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</si>
  <si>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</si>
  <si>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</si>
  <si>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</si>
  <si>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</si>
  <si>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</si>
  <si>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</si>
  <si>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</si>
  <si>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</si>
  <si>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</si>
  <si>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</si>
  <si>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</si>
  <si>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</si>
  <si>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</si>
  <si>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</si>
  <si>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</si>
  <si>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</si>
  <si>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</si>
  <si>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</si>
  <si>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</si>
  <si>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</si>
  <si>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</si>
  <si>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</si>
  <si>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</si>
  <si>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</si>
  <si>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</si>
  <si>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</si>
  <si>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</si>
  <si>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</si>
  <si>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</si>
  <si>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</si>
  <si>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</si>
  <si>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</si>
  <si>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</si>
  <si>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</si>
  <si>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</si>
  <si>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</si>
  <si>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</si>
  <si>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</si>
  <si>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</si>
  <si>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</si>
  <si>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</si>
  <si>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</si>
  <si>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</si>
  <si>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</si>
  <si>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</si>
  <si>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</si>
  <si>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</si>
  <si>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</si>
  <si>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</si>
  <si>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</si>
  <si>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</si>
  <si>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</si>
  <si>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</si>
  <si>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</si>
  <si>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</si>
  <si>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</si>
  <si>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</si>
  <si>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</si>
  <si>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</si>
  <si>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</si>
  <si>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</si>
  <si>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</si>
  <si>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</si>
  <si>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</si>
  <si>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</si>
  <si>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</si>
  <si>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</si>
  <si>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</si>
  <si>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</si>
  <si>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</si>
  <si>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</si>
  <si>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</si>
  <si>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</si>
  <si>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</si>
  <si>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</si>
  <si>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</si>
  <si>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</si>
  <si>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</si>
  <si>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</si>
  <si>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</si>
  <si>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</si>
  <si>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</si>
  <si>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</si>
  <si>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</si>
  <si>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</si>
  <si>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</si>
  <si>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</si>
  <si>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</si>
  <si>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</si>
  <si>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</si>
  <si>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</si>
  <si>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</si>
  <si>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</si>
  <si>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</si>
  <si>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</si>
  <si>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</si>
  <si>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</si>
  <si>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</si>
  <si>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</si>
  <si>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</si>
  <si>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</si>
  <si>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</si>
  <si>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</si>
  <si>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</si>
  <si>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</si>
  <si>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</si>
  <si>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</si>
  <si>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</si>
  <si>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</si>
  <si>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</si>
  <si>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</si>
  <si>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</si>
  <si>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</si>
  <si>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</si>
  <si>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</si>
  <si>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</si>
  <si>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</si>
  <si>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</si>
  <si>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</si>
  <si>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</si>
  <si>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</si>
  <si>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</si>
  <si>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</si>
  <si>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</si>
  <si>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</si>
  <si>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</si>
  <si>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</si>
  <si>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</si>
  <si>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</si>
  <si>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</si>
  <si>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</si>
  <si>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</si>
  <si>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</si>
  <si>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</si>
  <si>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</si>
  <si>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</si>
  <si>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</si>
  <si>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</si>
  <si>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</si>
  <si>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</si>
  <si>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</si>
  <si>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</si>
  <si>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</si>
  <si>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</si>
  <si>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</si>
  <si>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</si>
  <si>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</si>
  <si>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</si>
  <si>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</si>
  <si>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</si>
  <si>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</si>
  <si>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</si>
  <si>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</si>
  <si>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</si>
  <si>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</si>
  <si>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</si>
  <si>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</si>
  <si>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</si>
  <si>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</si>
  <si>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</si>
  <si>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</si>
  <si>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</si>
  <si>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</si>
  <si>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</si>
  <si>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</si>
  <si>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</si>
  <si>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</si>
  <si>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</si>
  <si>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</si>
  <si>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</si>
  <si>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</si>
  <si>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</si>
  <si>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</si>
  <si>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</si>
  <si>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</si>
  <si>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</si>
  <si>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</si>
  <si>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</si>
  <si>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</si>
  <si>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</si>
  <si>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</si>
  <si>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</si>
  <si>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</si>
  <si>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</si>
  <si>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</si>
  <si>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</si>
  <si>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</si>
  <si>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</si>
  <si>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</si>
  <si>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</si>
  <si>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</si>
  <si>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</si>
  <si>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</si>
  <si>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</si>
  <si>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</si>
  <si>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</si>
  <si>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</si>
  <si>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</si>
  <si>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</si>
  <si>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</si>
  <si>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</si>
  <si>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</si>
  <si>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</si>
  <si>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</si>
  <si>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</si>
  <si>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</si>
  <si>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</si>
  <si>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</si>
  <si>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</si>
  <si>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</si>
  <si>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</si>
  <si>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</si>
  <si>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</si>
  <si>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</si>
  <si>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</si>
  <si>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</si>
  <si>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</si>
  <si>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</si>
  <si>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</si>
  <si>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</si>
  <si>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</si>
  <si>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</si>
  <si>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</si>
  <si>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</si>
  <si>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</si>
  <si>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</si>
  <si>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</si>
  <si>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</si>
  <si>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</si>
  <si>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</si>
  <si>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</si>
  <si>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</si>
  <si>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</si>
  <si>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</si>
  <si>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</si>
  <si>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</si>
  <si>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</si>
  <si>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</si>
  <si>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</si>
  <si>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</si>
  <si>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</si>
  <si>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</si>
  <si>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</si>
  <si>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</si>
  <si>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</si>
  <si>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</si>
  <si>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</si>
  <si>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</si>
  <si>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</si>
  <si>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</si>
  <si>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</si>
  <si>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</si>
  <si>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</si>
  <si>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</si>
  <si>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</si>
  <si>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</si>
  <si>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</si>
  <si>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</si>
  <si>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</si>
  <si>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</si>
  <si>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</si>
  <si>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</si>
  <si>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</si>
  <si>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</si>
  <si>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</si>
  <si>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</si>
  <si>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</si>
  <si>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</si>
  <si>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</si>
  <si>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</si>
  <si>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</si>
  <si>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</si>
  <si>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</si>
  <si>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</si>
  <si>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</si>
  <si>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</si>
  <si>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</si>
  <si>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</si>
  <si>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</si>
  <si>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</si>
  <si>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</si>
  <si>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</si>
  <si>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</si>
  <si>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</si>
  <si>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</si>
  <si>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</si>
  <si>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</si>
  <si>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</si>
  <si>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</si>
  <si>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</si>
  <si>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</si>
  <si>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</si>
  <si>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</si>
  <si>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</si>
  <si>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</si>
  <si>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</si>
  <si>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</si>
  <si>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</si>
  <si>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</si>
  <si>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</si>
  <si>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</si>
  <si>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</si>
  <si>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</si>
  <si>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</si>
  <si>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</si>
  <si>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</si>
  <si>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</si>
  <si>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</si>
  <si>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</si>
  <si>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</si>
  <si>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</si>
  <si>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</si>
  <si>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</si>
  <si>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</si>
  <si>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</si>
  <si>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</si>
  <si>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</si>
  <si>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</si>
  <si>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</si>
  <si>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</si>
  <si>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</si>
  <si>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</si>
  <si>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</si>
  <si>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</si>
  <si>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</si>
  <si>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</si>
  <si>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</si>
  <si>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</si>
  <si>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</si>
  <si>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</si>
  <si>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</si>
  <si>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</si>
  <si>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</si>
  <si>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</si>
  <si>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</si>
  <si>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</si>
  <si>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</si>
  <si>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</si>
  <si>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</si>
  <si>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</si>
  <si>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</si>
  <si>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</si>
  <si>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</si>
  <si>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</si>
  <si>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</si>
  <si>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</si>
  <si>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</si>
  <si>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</si>
  <si>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</si>
  <si>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</si>
  <si>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</si>
  <si>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</si>
  <si>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</si>
  <si>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</si>
  <si>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</si>
  <si>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</si>
  <si>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</si>
  <si>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</si>
  <si>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</si>
  <si>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</si>
  <si>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</si>
  <si>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</si>
  <si>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</si>
  <si>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</si>
  <si>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</si>
  <si>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</si>
  <si>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</si>
  <si>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</si>
  <si>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</si>
  <si>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</si>
  <si>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</si>
  <si>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</si>
  <si>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</si>
  <si>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</si>
  <si>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</si>
  <si>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</si>
  <si>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</si>
  <si>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</si>
  <si>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</si>
  <si>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</si>
  <si>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</si>
  <si>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</si>
  <si>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</si>
  <si>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</si>
  <si>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</si>
  <si>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</si>
  <si>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</si>
  <si>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</si>
  <si>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</si>
  <si>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</si>
  <si>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</si>
  <si>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</si>
  <si>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</si>
  <si>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</si>
  <si>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</si>
  <si>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</si>
  <si>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</si>
  <si>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</si>
  <si>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</si>
  <si>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</si>
  <si>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</si>
  <si>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</si>
  <si>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</si>
  <si>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</si>
  <si>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</si>
  <si>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</si>
  <si>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</si>
  <si>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</si>
  <si>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</si>
  <si>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</si>
  <si>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</si>
  <si>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</si>
  <si>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</si>
  <si>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</si>
  <si>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</si>
  <si>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</si>
  <si>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</si>
  <si>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</si>
  <si>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</si>
  <si>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</si>
  <si>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</si>
  <si>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</si>
  <si>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</si>
  <si>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</si>
  <si>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</si>
  <si>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</si>
  <si>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</si>
  <si>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</si>
  <si>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</si>
  <si>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</si>
  <si>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</si>
  <si>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</si>
  <si>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</si>
  <si>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</si>
  <si>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</si>
  <si>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</si>
  <si>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</si>
  <si>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</si>
  <si>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</si>
  <si>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</si>
  <si>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</si>
  <si>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</si>
  <si>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</si>
  <si>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</si>
  <si>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</si>
  <si>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</si>
  <si>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</si>
  <si>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</si>
  <si>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</si>
  <si>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</si>
  <si>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</si>
  <si>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</si>
  <si>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</si>
  <si>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</si>
  <si>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</si>
  <si>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</si>
  <si>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</si>
  <si>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</si>
  <si>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</si>
  <si>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</si>
  <si>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</si>
  <si>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</si>
  <si>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</si>
  <si>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</si>
  <si>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</si>
  <si>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</si>
  <si>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</si>
  <si>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</si>
  <si>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</si>
  <si>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</si>
  <si>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</si>
  <si>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</si>
  <si>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</si>
  <si>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</si>
  <si>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</si>
  <si>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</si>
  <si>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</si>
  <si>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</si>
  <si>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</si>
  <si>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</si>
  <si>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</si>
  <si>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</si>
  <si>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</si>
  <si>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</si>
  <si>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</si>
  <si>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</si>
  <si>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</si>
  <si>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</si>
  <si>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</si>
  <si>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</si>
  <si>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</si>
  <si>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</si>
  <si>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</si>
  <si>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</si>
  <si>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</si>
  <si>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</si>
  <si>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</si>
  <si>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</si>
  <si>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</si>
  <si>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</si>
  <si>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</si>
  <si>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</si>
  <si>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</si>
  <si>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</si>
  <si>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</si>
  <si>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</si>
  <si>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</si>
  <si>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</si>
  <si>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</si>
  <si>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</si>
  <si>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</si>
  <si>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</si>
  <si>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</si>
  <si>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</si>
  <si>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</si>
  <si>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</si>
  <si>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</si>
  <si>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</si>
  <si>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</si>
  <si>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</si>
  <si>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</si>
  <si>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</si>
  <si>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</si>
  <si>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</si>
  <si>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</si>
  <si>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</si>
  <si>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</si>
  <si>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</si>
  <si>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</si>
  <si>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</si>
  <si>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</si>
  <si>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</si>
  <si>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</si>
  <si>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</si>
  <si>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</si>
  <si>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</si>
  <si>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</si>
  <si>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</si>
  <si>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</si>
  <si>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</si>
  <si>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</si>
  <si>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</si>
  <si>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</si>
  <si>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</si>
  <si>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</si>
  <si>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</si>
  <si>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</si>
  <si>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</si>
  <si>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</si>
  <si>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</si>
  <si>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</si>
  <si>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</si>
  <si>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</si>
  <si>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</si>
  <si>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</si>
  <si>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</si>
  <si>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</si>
  <si>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</si>
  <si>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</si>
  <si>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</si>
  <si>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</si>
  <si>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</si>
  <si>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</si>
  <si>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</si>
  <si>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</si>
  <si>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</si>
  <si>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</si>
  <si>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</si>
  <si>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</si>
  <si>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</si>
  <si>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</si>
  <si>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</si>
  <si>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</si>
  <si>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</si>
  <si>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</si>
  <si>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</si>
  <si>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</si>
  <si>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</si>
  <si>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</si>
  <si>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</si>
  <si>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</si>
  <si>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</si>
  <si>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</si>
  <si>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</si>
  <si>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</si>
  <si>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</si>
  <si>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</si>
  <si>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</si>
  <si>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</si>
  <si>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</si>
  <si>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</si>
  <si>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</si>
  <si>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</si>
  <si>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</si>
  <si>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</si>
  <si>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</si>
  <si>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</si>
  <si>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</si>
  <si>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</si>
  <si>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</si>
  <si>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</si>
  <si>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</si>
  <si>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</si>
  <si>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</si>
  <si>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</si>
  <si>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</si>
  <si>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</si>
  <si>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</si>
  <si>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</si>
  <si>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</si>
  <si>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</si>
  <si>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</si>
  <si>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</si>
  <si>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</si>
  <si>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</si>
  <si>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</si>
  <si>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</si>
  <si>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</si>
  <si>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</si>
  <si>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</si>
  <si>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</si>
  <si>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</si>
  <si>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</si>
  <si>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</si>
  <si>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</si>
  <si>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</si>
  <si>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</si>
  <si>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</si>
  <si>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</si>
  <si>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</si>
  <si>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</si>
  <si>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</si>
  <si>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</si>
  <si>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</si>
  <si>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</si>
  <si>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</si>
  <si>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</si>
  <si>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</si>
  <si>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</si>
  <si>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</si>
  <si>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</si>
  <si>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</si>
  <si>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</si>
  <si>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</si>
  <si>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</si>
  <si>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</si>
  <si>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</si>
  <si>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</si>
  <si>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</si>
  <si>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</si>
  <si>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</si>
  <si>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</si>
  <si>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</si>
  <si>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</si>
  <si>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</si>
  <si>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</si>
  <si>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</si>
  <si>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</si>
  <si>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</si>
  <si>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</si>
  <si>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</si>
  <si>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</si>
  <si>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</si>
  <si>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</si>
  <si>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</si>
  <si>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</si>
  <si>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</si>
  <si>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</si>
  <si>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</si>
  <si>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</si>
  <si>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</si>
  <si>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</si>
  <si>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</si>
  <si>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</si>
  <si>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</si>
  <si>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</si>
  <si>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</si>
  <si>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</si>
  <si>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</si>
  <si>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</si>
  <si>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</si>
  <si>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</si>
  <si>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</si>
  <si>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</si>
  <si>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</si>
  <si>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</si>
  <si>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</si>
  <si>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</si>
  <si>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</si>
  <si>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</si>
  <si>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</si>
  <si>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</si>
  <si>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</si>
  <si>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</si>
  <si>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</si>
  <si>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</si>
  <si>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</si>
  <si>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</si>
  <si>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</si>
  <si>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</si>
  <si>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</si>
  <si>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</si>
  <si>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</si>
  <si>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</si>
  <si>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</si>
  <si>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</si>
  <si>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</si>
  <si>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</si>
  <si>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</si>
  <si>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</si>
  <si>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</si>
  <si>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</si>
  <si>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</si>
  <si>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</si>
  <si>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</si>
  <si>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</si>
  <si>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</si>
  <si>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</si>
  <si>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</si>
  <si>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</si>
  <si>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</si>
  <si>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</si>
  <si>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</si>
  <si>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</si>
  <si>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</si>
  <si>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</si>
  <si>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</si>
  <si>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</si>
  <si>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</si>
  <si>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</si>
  <si>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</si>
  <si>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</si>
  <si>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</si>
  <si>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</si>
  <si>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</si>
  <si>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</si>
  <si>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</si>
  <si>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</si>
  <si>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</si>
  <si>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</si>
  <si>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</si>
  <si>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</si>
  <si>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</si>
  <si>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</si>
  <si>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</si>
  <si>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</si>
  <si>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</si>
  <si>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</si>
  <si>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</si>
  <si>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</si>
  <si>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</si>
  <si>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</si>
  <si>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</si>
  <si>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</si>
  <si>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</si>
  <si>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</si>
  <si>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</si>
  <si>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</si>
  <si>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</si>
  <si>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</si>
  <si>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</si>
  <si>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</si>
  <si>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</si>
  <si>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</si>
  <si>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</si>
  <si>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</si>
  <si>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</si>
  <si>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</si>
  <si>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</si>
  <si>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</si>
  <si>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</si>
  <si>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</si>
  <si>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</si>
  <si>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</si>
  <si>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</si>
  <si>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</si>
  <si>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</si>
  <si>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</si>
  <si>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</si>
  <si>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</si>
  <si>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</si>
  <si>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</si>
  <si>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</si>
  <si>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</si>
  <si>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</si>
  <si>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</si>
  <si>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</si>
  <si>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</si>
  <si>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</si>
  <si>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</si>
  <si>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</si>
  <si>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</si>
  <si>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</si>
  <si>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</si>
  <si>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</si>
  <si>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</si>
  <si>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</si>
  <si>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</si>
  <si>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</si>
  <si>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</si>
  <si>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</si>
  <si>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</si>
  <si>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</si>
  <si>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</si>
  <si>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</si>
  <si>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</si>
  <si>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</si>
  <si>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</si>
  <si>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</si>
  <si>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</si>
  <si>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</si>
  <si>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</si>
  <si>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</si>
  <si>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</si>
  <si>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</si>
  <si>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</si>
  <si>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</si>
  <si>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</si>
  <si>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</si>
  <si>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</si>
  <si>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</si>
  <si>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</si>
  <si>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</si>
  <si>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</si>
  <si>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</si>
  <si>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</si>
  <si>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</si>
  <si>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</si>
  <si>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</si>
  <si>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</si>
  <si>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</si>
  <si>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</si>
  <si>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</si>
  <si>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</si>
  <si>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</si>
  <si>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</si>
  <si>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</si>
  <si>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</si>
  <si>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</si>
  <si>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</si>
  <si>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</si>
  <si>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</si>
  <si>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</si>
  <si>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</si>
  <si>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</si>
  <si>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</si>
  <si>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</si>
  <si>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</si>
  <si>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</si>
  <si>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</si>
  <si>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</si>
  <si>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</si>
  <si>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</si>
  <si>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</si>
  <si>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</si>
  <si>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</si>
  <si>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</si>
  <si>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</si>
  <si>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</si>
  <si>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</si>
  <si>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</si>
  <si>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</si>
  <si>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</si>
  <si>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</si>
  <si>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</si>
  <si>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</si>
  <si>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</si>
  <si>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</si>
  <si>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</si>
  <si>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</si>
  <si>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</si>
  <si>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</si>
  <si>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</si>
  <si>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</si>
  <si>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</si>
  <si>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</si>
  <si>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</si>
  <si>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</si>
  <si>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</si>
  <si>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</si>
  <si>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</si>
  <si>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</si>
  <si>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</si>
  <si>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</si>
  <si>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</si>
  <si>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</si>
  <si>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</si>
  <si>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</si>
  <si>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</si>
  <si>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</si>
  <si>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</si>
  <si>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</si>
  <si>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</si>
  <si>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</si>
  <si>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</si>
  <si>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</si>
  <si>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</si>
  <si>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</si>
  <si>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</si>
  <si>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</si>
  <si>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</si>
  <si>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</si>
  <si>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</si>
  <si>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</si>
  <si>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</si>
  <si>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</si>
  <si>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</si>
  <si>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</si>
  <si>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</si>
  <si>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</si>
  <si>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</si>
  <si>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</si>
  <si>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</si>
  <si>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</si>
  <si>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</si>
  <si>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</si>
  <si>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</si>
  <si>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</si>
  <si>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</si>
  <si>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</si>
  <si>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</si>
  <si>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</si>
  <si>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</si>
  <si>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</si>
  <si>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</si>
  <si>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</si>
  <si>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</si>
  <si>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</si>
  <si>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</si>
  <si>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</si>
  <si>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</si>
  <si>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</si>
  <si>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</si>
  <si>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</si>
  <si>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</si>
  <si>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</si>
  <si>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</si>
  <si>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</si>
  <si>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</si>
  <si>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</si>
  <si>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</si>
  <si>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</si>
  <si>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</si>
  <si>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</si>
  <si>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</si>
  <si>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</si>
  <si>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</si>
  <si>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</si>
  <si>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</si>
  <si>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</si>
  <si>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</si>
  <si>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</si>
  <si>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</si>
  <si>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</si>
  <si>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</si>
  <si>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</si>
  <si>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</si>
  <si>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</si>
  <si>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</si>
  <si>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</si>
  <si>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</si>
  <si>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</si>
  <si>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</si>
  <si>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</si>
  <si>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</si>
  <si>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</si>
  <si>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</si>
  <si>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</si>
  <si>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</si>
  <si>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</si>
  <si>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</si>
  <si>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</si>
  <si>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</si>
  <si>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</si>
  <si>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</si>
  <si>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</si>
  <si>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</si>
  <si>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</si>
  <si>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</si>
  <si>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</si>
  <si>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</si>
  <si>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</si>
  <si>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</si>
  <si>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</si>
  <si>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</si>
  <si>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</si>
  <si>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</si>
  <si>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</si>
  <si>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</si>
  <si>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</si>
  <si>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</si>
  <si>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</si>
  <si>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</si>
  <si>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</si>
  <si>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</si>
  <si>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</si>
  <si>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</si>
  <si>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</si>
  <si>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</si>
  <si>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</si>
  <si>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</si>
  <si>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</si>
  <si>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</si>
  <si>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</si>
  <si>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</si>
  <si>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</si>
  <si>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</si>
  <si>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</si>
  <si>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</si>
  <si>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</si>
  <si>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</si>
  <si>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</si>
  <si>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</si>
  <si>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</si>
  <si>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</si>
  <si>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</si>
  <si>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</si>
  <si>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</si>
  <si>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</si>
  <si>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</si>
  <si>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</si>
  <si>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</si>
  <si>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</si>
  <si>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</si>
  <si>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</si>
  <si>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</si>
  <si>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</si>
  <si>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</si>
  <si>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</si>
  <si>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</si>
  <si>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</si>
  <si>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</si>
  <si>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</si>
  <si>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</si>
  <si>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</si>
  <si>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</si>
  <si>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</si>
  <si>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</si>
  <si>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</si>
  <si>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</si>
  <si>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</si>
  <si>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</si>
  <si>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</si>
  <si>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</si>
  <si>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</si>
  <si>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</si>
  <si>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</si>
  <si>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</si>
  <si>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</si>
  <si>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</si>
  <si>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</si>
  <si>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</si>
  <si>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</si>
  <si>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</si>
  <si>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</si>
  <si>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</si>
  <si>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</si>
  <si>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</si>
  <si>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</si>
  <si>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</si>
  <si>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</si>
  <si>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</si>
  <si>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</si>
  <si>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</si>
  <si>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</si>
  <si>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</si>
  <si>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</si>
  <si>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</si>
  <si>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</si>
  <si>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</si>
  <si>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</si>
  <si>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</si>
  <si>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</si>
  <si>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</si>
  <si>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</si>
  <si>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</si>
  <si>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</si>
  <si>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</si>
  <si>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</si>
  <si>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</si>
  <si>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</si>
  <si>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</si>
  <si>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</si>
  <si>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</si>
  <si>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</si>
  <si>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</si>
  <si>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</si>
  <si>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</si>
  <si>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</si>
  <si>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</si>
  <si>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</si>
  <si>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</si>
  <si>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</si>
  <si>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</si>
  <si>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</si>
  <si>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</si>
  <si>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</si>
  <si>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</si>
  <si>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</si>
  <si>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</si>
  <si>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</si>
  <si>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</si>
  <si>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</si>
  <si>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</si>
  <si>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</si>
  <si>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</si>
  <si>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</si>
  <si>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</si>
  <si>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</si>
  <si>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</si>
  <si>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</si>
  <si>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</si>
  <si>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</si>
  <si>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</si>
  <si>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</si>
  <si>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</si>
  <si>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</si>
  <si>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</si>
  <si>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</si>
  <si>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</si>
  <si>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</si>
  <si>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</si>
  <si>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</si>
  <si>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</si>
  <si>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</si>
  <si>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</si>
  <si>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</si>
  <si>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</si>
  <si>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</si>
  <si>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</si>
  <si>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</si>
  <si>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</si>
  <si>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</si>
  <si>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</si>
  <si>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</si>
  <si>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</si>
  <si>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</si>
  <si>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</si>
  <si>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</si>
  <si>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</si>
  <si>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</si>
  <si>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</si>
  <si>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</si>
  <si>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</si>
  <si>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</si>
  <si>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</si>
  <si>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</si>
  <si>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</si>
  <si>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</si>
  <si>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</si>
  <si>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</si>
  <si>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</si>
  <si>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</si>
  <si>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</si>
  <si>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</si>
  <si>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</si>
  <si>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</si>
  <si>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</si>
  <si>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</si>
  <si>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</si>
  <si>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</si>
  <si>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</si>
  <si>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</si>
  <si>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</si>
  <si>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</si>
  <si>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</si>
  <si>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</si>
  <si>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</si>
  <si>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</si>
  <si>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</si>
  <si>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</si>
  <si>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</si>
  <si>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</si>
  <si>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</si>
  <si>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</si>
  <si>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</si>
  <si>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</si>
  <si>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</si>
  <si>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</si>
  <si>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</si>
  <si>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</si>
  <si>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</si>
  <si>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</si>
  <si>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</si>
  <si>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</si>
  <si>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</si>
  <si>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</si>
  <si>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</si>
  <si>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</si>
  <si>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</si>
  <si>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</si>
  <si>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</si>
  <si>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</si>
  <si>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</si>
  <si>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</si>
  <si>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</si>
  <si>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</si>
  <si>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</si>
  <si>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</si>
  <si>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</si>
  <si>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</si>
  <si>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</si>
  <si>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</si>
  <si>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</si>
  <si>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</si>
  <si>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</si>
  <si>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</si>
  <si>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</si>
  <si>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</si>
  <si>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</si>
  <si>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</si>
  <si>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</si>
  <si>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</si>
  <si>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</si>
  <si>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</si>
  <si>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</si>
  <si>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</si>
  <si>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</si>
  <si>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</si>
  <si>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</si>
  <si>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</si>
  <si>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</si>
  <si>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</si>
  <si>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</si>
  <si>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</si>
  <si>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</si>
  <si>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</si>
  <si>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</si>
  <si>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</si>
  <si>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</si>
  <si>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</si>
  <si>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</si>
  <si>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</si>
  <si>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</si>
  <si>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</si>
  <si>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</si>
  <si>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</si>
  <si>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</si>
  <si>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</si>
  <si>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</si>
  <si>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</si>
  <si>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</si>
  <si>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</si>
  <si>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</si>
  <si>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</si>
  <si>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</si>
  <si>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</si>
  <si>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</si>
  <si>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</si>
  <si>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</si>
  <si>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</si>
  <si>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</si>
  <si>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</si>
  <si>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</si>
  <si>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</si>
  <si>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</si>
  <si>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</si>
  <si>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</si>
  <si>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</si>
  <si>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</si>
  <si>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</si>
  <si>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</si>
  <si>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</si>
  <si>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</si>
  <si>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</si>
  <si>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</si>
  <si>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</si>
  <si>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</si>
  <si>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</si>
  <si>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</si>
  <si>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</si>
  <si>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</si>
  <si>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</si>
  <si>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</si>
  <si>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</si>
  <si>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</si>
  <si>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</si>
  <si>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</si>
  <si>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</si>
  <si>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</si>
  <si>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</si>
  <si>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</si>
  <si>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</si>
  <si>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</si>
  <si>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</si>
  <si>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</si>
  <si>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</si>
  <si>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</si>
  <si>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</si>
  <si>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</si>
  <si>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</si>
  <si>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</si>
  <si>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</si>
  <si>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</si>
  <si>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</si>
  <si>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</si>
  <si>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</si>
  <si>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</si>
  <si>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</si>
  <si>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</si>
  <si>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</si>
  <si>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</si>
  <si>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</si>
  <si>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</si>
  <si>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</si>
  <si>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</si>
  <si>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</si>
  <si>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</si>
  <si>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</si>
  <si>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</si>
  <si>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</si>
  <si>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</si>
  <si>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</si>
  <si>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</si>
  <si>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</si>
  <si>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</si>
  <si>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</si>
  <si>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</si>
  <si>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</si>
  <si>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</si>
  <si>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</si>
  <si>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</si>
  <si>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</si>
  <si>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</si>
  <si>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</si>
  <si>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</si>
  <si>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</si>
  <si>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</si>
  <si>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</si>
  <si>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</si>
  <si>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</si>
  <si>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</si>
  <si>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</si>
  <si>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</si>
  <si>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</si>
  <si>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</si>
  <si>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</si>
  <si>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</si>
  <si>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</si>
  <si>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</si>
  <si>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</si>
  <si>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</si>
  <si>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</si>
  <si>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</si>
  <si>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</si>
  <si>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</si>
  <si>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</si>
  <si>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</si>
  <si>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</si>
  <si>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</si>
  <si>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</si>
  <si>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</si>
  <si>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</si>
  <si>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</si>
  <si>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</si>
  <si>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</si>
  <si>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</si>
  <si>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</si>
  <si>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</si>
  <si>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</si>
  <si>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</si>
  <si>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</si>
  <si>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</si>
  <si>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</si>
  <si>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</si>
  <si>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</si>
  <si>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</si>
  <si>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</si>
  <si>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</si>
  <si>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</si>
  <si>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</si>
  <si>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</si>
  <si>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</si>
  <si>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</si>
  <si>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</si>
  <si>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</si>
  <si>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</si>
  <si>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</si>
  <si>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</si>
  <si>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</si>
  <si>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</si>
  <si>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</si>
  <si>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</si>
  <si>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</si>
  <si>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</si>
  <si>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</si>
  <si>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</si>
  <si>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</si>
  <si>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</si>
  <si>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</si>
  <si>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</si>
  <si>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</si>
  <si>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</si>
  <si>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</si>
  <si>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</si>
  <si>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</si>
  <si>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</si>
  <si>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</si>
  <si>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</si>
  <si>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</si>
  <si>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</si>
  <si>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</si>
  <si>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</si>
  <si>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</si>
  <si>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</si>
  <si>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</si>
  <si>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</si>
  <si>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</si>
  <si>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</si>
  <si>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</si>
  <si>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</si>
  <si>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</si>
  <si>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</si>
  <si>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</si>
  <si>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</si>
  <si>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</si>
  <si>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</si>
  <si>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</si>
  <si>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</si>
  <si>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</si>
  <si>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</si>
  <si>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</si>
  <si>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</si>
  <si>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</si>
  <si>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</si>
  <si>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</si>
  <si>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</si>
  <si>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</si>
  <si>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</si>
  <si>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</si>
  <si>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</si>
  <si>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</si>
  <si>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</si>
  <si>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</si>
  <si>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</si>
  <si>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</si>
  <si>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</si>
  <si>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</si>
  <si>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</si>
  <si>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</si>
  <si>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</si>
  <si>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</si>
  <si>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</si>
  <si>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</si>
  <si>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</si>
  <si>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</si>
  <si>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</si>
  <si>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</si>
  <si>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</si>
  <si>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</si>
  <si>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</si>
  <si>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</si>
  <si>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</si>
  <si>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</si>
  <si>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</si>
  <si>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</si>
  <si>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</si>
  <si>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</si>
  <si>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</si>
  <si>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</si>
  <si>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</si>
  <si>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</si>
  <si>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</si>
  <si>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</si>
  <si>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</si>
  <si>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</si>
  <si>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</si>
  <si>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</si>
  <si>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</si>
  <si>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</si>
  <si>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</si>
  <si>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</si>
  <si>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</si>
  <si>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</si>
  <si>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</si>
  <si>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</si>
  <si>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</si>
  <si>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</si>
  <si>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</si>
  <si>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</si>
  <si>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</si>
  <si>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</si>
  <si>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</si>
  <si>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</si>
  <si>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</si>
  <si>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</si>
  <si>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</si>
  <si>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</si>
  <si>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</si>
  <si>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</si>
  <si>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</si>
  <si>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</si>
  <si>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</si>
  <si>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</si>
  <si>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</si>
  <si>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</si>
  <si>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</si>
  <si>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</si>
  <si>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</si>
  <si>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</si>
  <si>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</si>
  <si>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</si>
  <si>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</si>
  <si>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</si>
  <si>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</si>
  <si>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</si>
  <si>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</si>
  <si>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</si>
  <si>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</si>
  <si>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</si>
  <si>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</si>
  <si>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</si>
  <si>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</si>
  <si>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</si>
  <si>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</si>
  <si>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</si>
  <si>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</si>
  <si>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</si>
  <si>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</si>
  <si>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</si>
  <si>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</si>
  <si>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</si>
  <si>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</si>
  <si>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</si>
  <si>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</si>
  <si>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</si>
  <si>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</si>
  <si>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</si>
  <si>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</si>
  <si>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</si>
  <si>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</si>
  <si>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</si>
  <si>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</si>
  <si>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</si>
  <si>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</si>
  <si>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</si>
  <si>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</si>
  <si>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</si>
  <si>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</si>
  <si>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</si>
  <si>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</si>
  <si>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</si>
  <si>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</si>
  <si>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</si>
  <si>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</si>
  <si>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</si>
  <si>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</si>
  <si>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</si>
  <si>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</si>
  <si>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</si>
  <si>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</si>
  <si>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</si>
  <si>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</si>
  <si>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</si>
  <si>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</si>
  <si>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</si>
  <si>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</si>
  <si>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</si>
  <si>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</si>
  <si>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</si>
  <si>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</si>
  <si>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</si>
  <si>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</si>
  <si>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</si>
  <si>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</si>
  <si>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</si>
  <si>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</si>
  <si>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</si>
  <si>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</si>
  <si>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</si>
  <si>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</si>
  <si>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</si>
  <si>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</si>
  <si>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</si>
  <si>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</si>
  <si>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</si>
  <si>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</si>
  <si>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</si>
  <si>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</si>
  <si>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</si>
  <si>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</si>
  <si>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</si>
  <si>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</si>
  <si>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</si>
  <si>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</si>
  <si>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</si>
  <si>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</si>
  <si>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</si>
  <si>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</si>
  <si>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</si>
  <si>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</si>
  <si>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</si>
  <si>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</si>
  <si>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</si>
  <si>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</si>
  <si>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</si>
  <si>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</si>
  <si>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</si>
  <si>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</si>
  <si>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</si>
  <si>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</si>
  <si>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</si>
  <si>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</si>
  <si>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</si>
  <si>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</si>
  <si>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</si>
  <si>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</si>
  <si>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</si>
  <si>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</si>
  <si>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</si>
  <si>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</si>
  <si>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</si>
  <si>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</si>
  <si>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</si>
  <si>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</si>
  <si>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</si>
  <si>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</si>
  <si>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</si>
  <si>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</si>
  <si>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</si>
  <si>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</si>
  <si>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</si>
  <si>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</si>
  <si>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</si>
  <si>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</si>
  <si>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</si>
  <si>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</si>
  <si>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</si>
  <si>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</si>
  <si>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</si>
  <si>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</si>
  <si>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</si>
  <si>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</si>
  <si>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</si>
  <si>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</si>
  <si>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</si>
  <si>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</si>
  <si>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</si>
  <si>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</si>
  <si>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</si>
  <si>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</si>
  <si>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</si>
  <si>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</si>
  <si>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</si>
  <si>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</si>
  <si>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</si>
  <si>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</si>
  <si>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</si>
  <si>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</si>
  <si>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</si>
  <si>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</si>
  <si>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</si>
  <si>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</si>
  <si>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</si>
  <si>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</si>
  <si>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</si>
  <si>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</si>
  <si>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</si>
  <si>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</si>
  <si>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</si>
  <si>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</si>
  <si>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</si>
  <si>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</si>
  <si>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</si>
  <si>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</si>
  <si>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</si>
  <si>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</si>
  <si>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</si>
  <si>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</si>
  <si>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</si>
  <si>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</si>
  <si>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</si>
  <si>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</si>
  <si>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</si>
  <si>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</si>
  <si>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</si>
  <si>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</si>
  <si>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</si>
  <si>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</si>
  <si>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</si>
  <si>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</si>
  <si>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</si>
  <si>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</si>
  <si>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</si>
  <si>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</si>
  <si>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</si>
  <si>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</si>
  <si>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</si>
  <si>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</si>
  <si>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</si>
  <si>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</si>
  <si>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</si>
  <si>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</si>
  <si>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</si>
  <si>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</si>
  <si>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</si>
  <si>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</si>
  <si>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</si>
  <si>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</si>
  <si>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</si>
  <si>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</si>
  <si>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</si>
  <si>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</si>
  <si>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</si>
  <si>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</si>
  <si>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</si>
  <si>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</si>
  <si>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</si>
  <si>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</si>
  <si>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</si>
  <si>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</si>
  <si>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</si>
  <si>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</si>
  <si>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</si>
  <si>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</si>
  <si>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</si>
  <si>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</si>
  <si>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</si>
  <si>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</si>
  <si>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</si>
  <si>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</si>
  <si>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</si>
  <si>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</si>
  <si>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</si>
  <si>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</si>
  <si>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</si>
  <si>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</si>
  <si>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</si>
  <si>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</si>
  <si>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</si>
  <si>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</si>
  <si>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</si>
  <si>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</si>
  <si>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</si>
  <si>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</si>
  <si>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</si>
  <si>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</si>
  <si>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</si>
  <si>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</si>
  <si>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</si>
  <si>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</si>
  <si>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</si>
  <si>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</si>
  <si>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</si>
  <si>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</si>
  <si>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</si>
  <si>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</si>
  <si>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</si>
  <si>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</si>
  <si>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</si>
  <si>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</si>
  <si>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</si>
  <si>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</si>
  <si>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</si>
  <si>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</si>
  <si>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</si>
  <si>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</si>
  <si>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</si>
  <si>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</si>
  <si>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</si>
  <si>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</si>
  <si>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</si>
  <si>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</si>
  <si>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</si>
  <si>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</si>
  <si>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</si>
  <si>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</si>
  <si>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</si>
  <si>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</si>
  <si>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</si>
  <si>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</si>
  <si>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</si>
  <si>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</si>
  <si>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</si>
  <si>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</si>
  <si>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</si>
  <si>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</si>
  <si>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</si>
  <si>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</si>
  <si>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</si>
  <si>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</si>
  <si>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</si>
  <si>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</si>
  <si>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</si>
  <si>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</si>
  <si>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</si>
  <si>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</si>
  <si>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</si>
  <si>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</si>
  <si>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</si>
  <si>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</si>
  <si>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</si>
  <si>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</si>
  <si>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</si>
  <si>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</si>
  <si>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</si>
  <si>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</si>
  <si>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</si>
  <si>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</si>
  <si>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</si>
  <si>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</si>
  <si>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</si>
  <si>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</si>
  <si>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</si>
  <si>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</si>
  <si>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</si>
  <si>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</si>
  <si>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</si>
  <si>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</si>
  <si>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</si>
  <si>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</si>
  <si>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</si>
  <si>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</si>
  <si>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</si>
  <si>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</si>
  <si>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</si>
  <si>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</si>
  <si>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</si>
  <si>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</si>
  <si>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</si>
  <si>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</si>
  <si>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</si>
  <si>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</si>
  <si>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</si>
  <si>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</si>
  <si>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</si>
  <si>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</si>
  <si>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</si>
  <si>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</si>
  <si>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</si>
  <si>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</si>
  <si>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</si>
  <si>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</si>
  <si>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</si>
  <si>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</si>
  <si>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</si>
  <si>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</si>
  <si>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</si>
  <si>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</si>
  <si>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</si>
  <si>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</si>
  <si>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</si>
  <si>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</si>
  <si>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</si>
  <si>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</si>
  <si>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</si>
  <si>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</si>
  <si>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</si>
  <si>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</si>
  <si>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</si>
  <si>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</si>
  <si>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</si>
  <si>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</si>
  <si>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</si>
  <si>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</si>
  <si>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</si>
  <si>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</si>
  <si>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</si>
  <si>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</si>
  <si>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</si>
  <si>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</si>
  <si>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</si>
  <si>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</si>
  <si>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</si>
  <si>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</si>
  <si>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</si>
  <si>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</si>
  <si>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</si>
  <si>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</si>
  <si>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</si>
  <si>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</si>
  <si>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</si>
  <si>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</si>
  <si>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</si>
  <si>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</si>
  <si>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</si>
  <si>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</si>
  <si>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</si>
  <si>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</si>
  <si>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</si>
  <si>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</si>
  <si>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</si>
  <si>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</si>
  <si>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</si>
  <si>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</si>
  <si>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</si>
  <si>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</si>
  <si>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</si>
  <si>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</si>
  <si>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</si>
  <si>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</si>
  <si>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</si>
  <si>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</si>
  <si>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</si>
  <si>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</si>
  <si>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</si>
  <si>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</si>
  <si>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</si>
  <si>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</si>
  <si>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</si>
  <si>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</si>
  <si>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</si>
  <si>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</si>
  <si>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</si>
  <si>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</si>
  <si>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</si>
  <si>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</si>
  <si>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</si>
  <si>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</si>
  <si>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</si>
  <si>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</si>
  <si>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</si>
  <si>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</si>
  <si>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</si>
  <si>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</si>
  <si>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</si>
  <si>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</si>
  <si>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</si>
  <si>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</si>
  <si>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</si>
  <si>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</si>
  <si>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</si>
  <si>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</si>
  <si>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</si>
  <si>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</si>
  <si>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</si>
  <si>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</si>
  <si>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</si>
  <si>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</si>
  <si>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</si>
  <si>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</si>
  <si>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</si>
  <si>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</si>
  <si>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</si>
  <si>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</si>
  <si>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</si>
  <si>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</si>
  <si>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</si>
  <si>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</si>
  <si>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</si>
  <si>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</si>
  <si>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</si>
  <si>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</si>
  <si>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</si>
  <si>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</si>
  <si>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</si>
  <si>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</si>
  <si>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</si>
  <si>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</si>
  <si>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</si>
  <si>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</si>
  <si>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</si>
  <si>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</si>
  <si>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</si>
  <si>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</si>
  <si>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</si>
  <si>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</si>
  <si>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</si>
  <si>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</si>
  <si>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</si>
  <si>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</si>
  <si>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</si>
  <si>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</si>
  <si>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</si>
  <si>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</si>
  <si>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</si>
  <si>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</si>
  <si>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</si>
  <si>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</si>
  <si>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</si>
  <si>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</si>
  <si>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</si>
  <si>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</si>
  <si>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</si>
  <si>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</si>
  <si>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</si>
  <si>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</si>
  <si>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</si>
  <si>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</si>
  <si>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</si>
  <si>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</si>
  <si>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</si>
  <si>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</si>
  <si>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</si>
  <si>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</si>
  <si>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</si>
  <si>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</si>
  <si>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</si>
  <si>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</si>
  <si>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</si>
  <si>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</si>
  <si>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</si>
  <si>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</si>
  <si>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</si>
  <si>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</si>
  <si>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</si>
  <si>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</si>
  <si>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</si>
  <si>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</si>
  <si>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</si>
  <si>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</si>
  <si>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</si>
  <si>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</si>
  <si>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</si>
  <si>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</si>
  <si>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</si>
  <si>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</si>
  <si>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</si>
  <si>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</si>
  <si>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</si>
  <si>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</si>
  <si>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</si>
  <si>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</si>
  <si>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</si>
  <si>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</si>
  <si>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</si>
  <si>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</si>
  <si>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</si>
  <si>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</si>
  <si>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</si>
  <si>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</si>
  <si>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</si>
  <si>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</si>
  <si>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</si>
  <si>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</si>
  <si>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</si>
  <si>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</si>
  <si>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</si>
  <si>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</si>
  <si>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</si>
  <si>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</si>
  <si>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</si>
  <si>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</si>
  <si>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</si>
  <si>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</si>
  <si>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</si>
  <si>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</si>
  <si>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</si>
  <si>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</si>
  <si>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</si>
  <si>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</si>
  <si>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</si>
  <si>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</si>
  <si>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</si>
  <si>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</si>
  <si>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</si>
  <si>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</si>
  <si>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</si>
  <si>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</si>
  <si>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</si>
  <si>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</si>
  <si>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</si>
  <si>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</si>
  <si>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</si>
  <si>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</si>
  <si>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</si>
  <si>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</si>
  <si>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</si>
  <si>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</si>
  <si>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</si>
  <si>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</si>
  <si>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</si>
  <si>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</si>
  <si>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</si>
  <si>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</si>
  <si>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</si>
  <si>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</si>
  <si>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</si>
  <si>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</si>
  <si>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</si>
  <si>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</si>
  <si>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</si>
  <si>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</si>
  <si>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</si>
  <si>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</si>
  <si>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</si>
  <si>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</si>
  <si>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</si>
  <si>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</si>
  <si>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</si>
  <si>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</si>
  <si>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</si>
  <si>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</si>
  <si>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</si>
  <si>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</si>
  <si>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</si>
  <si>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</si>
  <si>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</si>
  <si>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</si>
  <si>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</si>
  <si>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</si>
  <si>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</si>
  <si>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</si>
  <si>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</si>
  <si>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</si>
  <si>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</si>
  <si>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</si>
  <si>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</si>
  <si>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</si>
  <si>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</si>
  <si>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</si>
  <si>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</si>
  <si>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</si>
  <si>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</si>
  <si>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</si>
  <si>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</si>
  <si>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</si>
  <si>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</si>
  <si>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</si>
  <si>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</si>
  <si>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</si>
  <si>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</si>
  <si>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</si>
  <si>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</si>
  <si>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</si>
  <si>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</si>
  <si>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</si>
  <si>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</si>
  <si>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</si>
  <si>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</si>
  <si>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</si>
  <si>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</si>
  <si>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</si>
  <si>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</si>
  <si>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</si>
  <si>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</si>
  <si>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</si>
  <si>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</si>
  <si>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</si>
  <si>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</si>
  <si>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</si>
  <si>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</si>
  <si>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</si>
  <si>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</si>
  <si>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</si>
  <si>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</si>
  <si>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</si>
  <si>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</si>
  <si>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</si>
  <si>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</si>
  <si>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</si>
  <si>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</si>
  <si>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</si>
  <si>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</si>
  <si>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</si>
  <si>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</si>
  <si>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</si>
  <si>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</si>
  <si>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</si>
  <si>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</si>
  <si>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</si>
  <si>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</si>
  <si>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</si>
  <si>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</si>
  <si>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</si>
  <si>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</si>
  <si>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</si>
  <si>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</si>
  <si>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</si>
  <si>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</si>
  <si>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</si>
  <si>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</si>
  <si>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</si>
  <si>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</si>
  <si>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</si>
  <si>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</si>
  <si>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</si>
  <si>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</si>
  <si>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</si>
  <si>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</si>
  <si>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</si>
  <si>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</si>
  <si>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</si>
  <si>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</si>
  <si>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</si>
  <si>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</si>
  <si>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</si>
  <si>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</si>
  <si>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</si>
  <si>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</si>
  <si>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</si>
  <si>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</si>
  <si>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</si>
  <si>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</si>
  <si>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</si>
  <si>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</si>
  <si>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</si>
  <si>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</si>
  <si>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</si>
  <si>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</si>
  <si>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</si>
  <si>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</si>
  <si>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</si>
  <si>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</si>
  <si>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</si>
  <si>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</si>
  <si>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</si>
  <si>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</si>
  <si>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</si>
  <si>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</si>
  <si>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</si>
  <si>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</si>
  <si>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</si>
  <si>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</si>
  <si>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</si>
  <si>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</si>
  <si>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</si>
  <si>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</si>
  <si>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</si>
  <si>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</si>
  <si>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</si>
  <si>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</si>
  <si>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</si>
  <si>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</si>
  <si>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</si>
  <si>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</si>
  <si>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</si>
  <si>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</si>
  <si>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</si>
  <si>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</si>
  <si>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</si>
  <si>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</si>
  <si>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</si>
  <si>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</si>
  <si>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</si>
  <si>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</si>
  <si>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</si>
  <si>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</si>
  <si>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</si>
  <si>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</si>
  <si>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</si>
  <si>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</si>
  <si>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</si>
  <si>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</si>
  <si>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</si>
  <si>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</si>
  <si>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</si>
  <si>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</si>
  <si>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</si>
  <si>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</si>
  <si>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</si>
  <si>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</si>
  <si>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</si>
  <si>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</si>
  <si>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</si>
  <si>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</si>
  <si>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</si>
  <si>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</si>
  <si>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</si>
  <si>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</si>
  <si>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</si>
  <si>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</si>
  <si>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</si>
  <si>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</si>
  <si>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</si>
  <si>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</si>
  <si>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</si>
  <si>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</si>
  <si>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</si>
  <si>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</si>
  <si>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</si>
  <si>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</si>
  <si>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</si>
  <si>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</si>
  <si>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</si>
  <si>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</si>
  <si>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</si>
  <si>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</si>
  <si>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</si>
  <si>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</si>
  <si>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</si>
  <si>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</si>
  <si>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</si>
  <si>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</si>
  <si>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</si>
  <si>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</si>
  <si>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</si>
  <si>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</si>
  <si>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</si>
  <si>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</si>
  <si>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</si>
  <si>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</si>
  <si>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</si>
  <si>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</si>
  <si>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</si>
  <si>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</si>
  <si>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</si>
  <si>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</si>
  <si>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</si>
  <si>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</si>
  <si>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</si>
  <si>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</si>
  <si>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</si>
  <si>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</si>
  <si>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</si>
  <si>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</si>
  <si>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</si>
  <si>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</si>
  <si>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</si>
  <si>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</si>
  <si>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</si>
  <si>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</si>
  <si>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</si>
  <si>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</si>
  <si>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</si>
  <si>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</si>
  <si>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</si>
  <si>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</si>
  <si>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</si>
  <si>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</si>
  <si>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</si>
  <si>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</si>
  <si>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</si>
  <si>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</si>
  <si>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</si>
  <si>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</si>
  <si>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</si>
  <si>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</si>
  <si>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</si>
  <si>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</si>
  <si>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</si>
  <si>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</si>
  <si>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</si>
  <si>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</si>
  <si>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</si>
  <si>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</si>
  <si>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</si>
  <si>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</si>
  <si>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</si>
  <si>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</si>
  <si>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</si>
  <si>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</si>
  <si>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</si>
  <si>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</si>
  <si>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</si>
  <si>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</si>
  <si>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</si>
  <si>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</si>
  <si>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</si>
  <si>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</si>
  <si>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</si>
  <si>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</si>
  <si>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</si>
  <si>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</si>
  <si>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</si>
  <si>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</si>
  <si>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</si>
  <si>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</si>
  <si>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</si>
  <si>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</si>
  <si>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</si>
  <si>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</si>
  <si>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</si>
  <si>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</si>
  <si>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</si>
  <si>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</si>
  <si>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</si>
  <si>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</si>
  <si>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</si>
  <si>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</si>
  <si>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</si>
  <si>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</si>
  <si>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</si>
  <si>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</si>
  <si>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</si>
  <si>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</si>
  <si>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</si>
  <si>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</si>
  <si>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</si>
  <si>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</si>
  <si>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</si>
  <si>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</si>
  <si>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</si>
  <si>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</si>
  <si>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</si>
  <si>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</si>
  <si>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</si>
  <si>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</si>
  <si>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</si>
  <si>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</si>
  <si>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</si>
  <si>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</si>
  <si>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</si>
  <si>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</si>
  <si>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</si>
  <si>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</si>
  <si>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</si>
  <si>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</si>
  <si>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</si>
  <si>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</si>
  <si>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</si>
  <si>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</si>
  <si>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</si>
  <si>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</si>
  <si>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</si>
  <si>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</si>
  <si>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</si>
  <si>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</si>
  <si>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</si>
  <si>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</si>
  <si>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</si>
  <si>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</si>
  <si>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</si>
  <si>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</si>
  <si>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</si>
  <si>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</si>
  <si>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</si>
  <si>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</si>
  <si>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</si>
  <si>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</si>
  <si>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</si>
  <si>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</si>
  <si>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</si>
  <si>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</si>
  <si>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</si>
  <si>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</si>
  <si>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</si>
  <si>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</si>
  <si>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</si>
  <si>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</si>
  <si>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</si>
  <si>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</si>
  <si>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</si>
  <si>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</si>
  <si>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</si>
  <si>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</si>
  <si>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</si>
  <si>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</si>
  <si>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</si>
  <si>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</si>
  <si>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</si>
  <si>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</si>
  <si>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</si>
  <si>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</si>
  <si>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</si>
  <si>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</si>
  <si>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</si>
  <si>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</si>
  <si>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</si>
  <si>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</si>
  <si>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</si>
  <si>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</si>
  <si>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</si>
  <si>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</si>
  <si>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</si>
  <si>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</si>
  <si>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</si>
  <si>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</si>
  <si>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</si>
  <si>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</si>
  <si>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</si>
  <si>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</si>
  <si>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</si>
  <si>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</si>
  <si>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</si>
  <si>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</si>
  <si>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</si>
  <si>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</si>
  <si>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</si>
  <si>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</si>
  <si>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</si>
  <si>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</si>
  <si>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</si>
  <si>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</si>
  <si>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</si>
  <si>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</si>
  <si>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</si>
  <si>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</si>
  <si>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</si>
  <si>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</si>
  <si>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</si>
  <si>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</si>
  <si>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</si>
  <si>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</si>
  <si>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</si>
  <si>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</si>
  <si>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</si>
  <si>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</si>
  <si>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</si>
  <si>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</si>
  <si>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</si>
  <si>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</si>
  <si>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</si>
  <si>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</si>
  <si>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</si>
  <si>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</si>
  <si>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</si>
  <si>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</si>
  <si>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</si>
  <si>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</si>
  <si>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</si>
  <si>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</si>
  <si>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</si>
  <si>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</si>
  <si>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</si>
  <si>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</si>
  <si>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</si>
  <si>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</si>
  <si>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</si>
  <si>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</si>
  <si>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</si>
  <si>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</si>
  <si>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</si>
  <si>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</si>
  <si>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</si>
  <si>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</si>
  <si>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</si>
  <si>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</si>
  <si>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</si>
  <si>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</si>
  <si>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</si>
  <si>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</si>
  <si>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</si>
  <si>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</si>
  <si>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</si>
  <si>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</si>
  <si>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</si>
  <si>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</si>
  <si>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</si>
  <si>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</si>
  <si>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</si>
  <si>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</si>
  <si>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</si>
  <si>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</si>
  <si>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</si>
  <si>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</si>
  <si>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</si>
  <si>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</si>
  <si>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</si>
  <si>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</si>
  <si>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</si>
  <si>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</si>
  <si>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</si>
  <si>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</si>
  <si>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</si>
  <si>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</si>
  <si>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</si>
  <si>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</si>
  <si>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</si>
  <si>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</si>
  <si>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</si>
  <si>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</si>
  <si>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</si>
  <si>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</si>
  <si>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</si>
  <si>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</si>
  <si>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</si>
  <si>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</si>
  <si>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</si>
  <si>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</si>
  <si>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</si>
  <si>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</si>
  <si>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</si>
  <si>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</si>
  <si>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</si>
  <si>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</si>
  <si>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</si>
  <si>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</si>
  <si>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</si>
  <si>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</si>
  <si>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</si>
  <si>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</si>
  <si>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</si>
  <si>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</si>
  <si>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</si>
  <si>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</si>
  <si>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</si>
  <si>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</si>
  <si>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</si>
  <si>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</si>
  <si>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</si>
  <si>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</si>
  <si>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</si>
  <si>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</si>
  <si>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</si>
  <si>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</si>
  <si>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</si>
  <si>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</si>
  <si>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</si>
  <si>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</si>
  <si>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</si>
  <si>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</si>
  <si>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</si>
  <si>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</si>
  <si>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</si>
  <si>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</si>
  <si>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</si>
  <si>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</si>
  <si>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</si>
  <si>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</si>
  <si>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</si>
  <si>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</si>
  <si>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</si>
  <si>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</si>
  <si>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</si>
  <si>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</si>
  <si>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</si>
  <si>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</si>
  <si>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</si>
  <si>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</si>
  <si>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</si>
  <si>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</si>
  <si>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</si>
  <si>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</si>
  <si>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</si>
  <si>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</si>
  <si>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</si>
  <si>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</si>
  <si>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</si>
  <si>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</si>
  <si>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</si>
  <si>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</si>
  <si>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</si>
  <si>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</si>
  <si>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</si>
  <si>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</si>
  <si>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</si>
  <si>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</si>
  <si>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</si>
  <si>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</si>
  <si>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</si>
  <si>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</si>
  <si>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</si>
  <si>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</si>
  <si>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</si>
  <si>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</si>
  <si>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</si>
  <si>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</si>
  <si>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</si>
  <si>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</si>
  <si>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</si>
  <si>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</si>
  <si>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</si>
  <si>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</si>
  <si>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</si>
  <si>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</si>
  <si>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</si>
  <si>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</si>
  <si>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</si>
  <si>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</si>
  <si>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</si>
  <si>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</si>
  <si>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</si>
  <si>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</si>
  <si>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</si>
  <si>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</si>
  <si>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</si>
  <si>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</si>
  <si>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</si>
  <si>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</si>
  <si>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</si>
  <si>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</si>
  <si>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</si>
  <si>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</si>
  <si>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</si>
  <si>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</si>
  <si>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</si>
  <si>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</si>
  <si>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</si>
  <si>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</si>
  <si>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</si>
  <si>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</si>
  <si>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</si>
  <si>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</si>
  <si>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</si>
  <si>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</si>
  <si>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</si>
  <si>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</si>
  <si>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</si>
  <si>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</si>
  <si>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</si>
  <si>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</si>
  <si>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</si>
  <si>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</si>
  <si>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</si>
  <si>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</si>
  <si>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</si>
  <si>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</si>
  <si>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</si>
  <si>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</si>
  <si>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</si>
  <si>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</si>
  <si>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</si>
  <si>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</si>
  <si>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</si>
  <si>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</si>
  <si>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</si>
  <si>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</si>
  <si>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</si>
  <si>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</si>
  <si>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</si>
  <si>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</si>
  <si>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</si>
  <si>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</si>
  <si>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</si>
  <si>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</si>
  <si>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</si>
  <si>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</si>
  <si>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</si>
  <si>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</si>
  <si>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</si>
  <si>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</si>
  <si>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</si>
  <si>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</si>
  <si>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</si>
  <si>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</si>
  <si>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</si>
  <si>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</si>
  <si>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</si>
  <si>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</si>
  <si>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</si>
  <si>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</si>
  <si>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</si>
  <si>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</si>
  <si>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</si>
  <si>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</si>
  <si>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</si>
  <si>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</si>
  <si>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</si>
  <si>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</si>
  <si>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</si>
  <si>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</si>
  <si>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</si>
  <si>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</si>
  <si>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</si>
  <si>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</si>
  <si>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</si>
  <si>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</si>
  <si>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</si>
  <si>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</si>
  <si>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</si>
  <si>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</si>
  <si>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</si>
  <si>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</si>
  <si>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</si>
  <si>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</si>
  <si>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</si>
  <si>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</si>
  <si>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</si>
  <si>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</si>
  <si>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</si>
  <si>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</si>
  <si>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</si>
  <si>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</si>
  <si>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</si>
  <si>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</si>
  <si>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</si>
  <si>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</si>
  <si>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</si>
  <si>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</si>
  <si>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</si>
  <si>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</si>
  <si>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</si>
  <si>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</si>
  <si>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</si>
  <si>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</si>
  <si>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</si>
  <si>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</si>
  <si>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</si>
  <si>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</si>
  <si>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</si>
  <si>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</si>
  <si>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</si>
  <si>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</si>
  <si>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</si>
  <si>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</si>
  <si>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</si>
  <si>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</si>
  <si>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</si>
  <si>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</si>
  <si>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</si>
  <si>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</si>
  <si>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</si>
  <si>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</si>
  <si>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</si>
  <si>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</si>
  <si>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</si>
  <si>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</si>
  <si>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</si>
  <si>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</si>
  <si>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</si>
  <si>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</si>
  <si>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</si>
  <si>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</si>
  <si>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</si>
  <si>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</si>
  <si>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</si>
  <si>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</si>
  <si>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</si>
  <si>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</si>
  <si>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</si>
  <si>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</si>
  <si>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</si>
  <si>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</si>
  <si>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</si>
  <si>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</si>
  <si>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</si>
  <si>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</si>
  <si>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</si>
  <si>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</si>
  <si>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</si>
  <si>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</si>
  <si>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</si>
  <si>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</si>
  <si>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</si>
  <si>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</si>
  <si>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</si>
  <si>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</si>
  <si>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</si>
  <si>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</si>
  <si>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</si>
  <si>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</si>
  <si>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</si>
  <si>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</si>
  <si>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</si>
  <si>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</si>
  <si>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</si>
  <si>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</si>
  <si>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</si>
  <si>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</si>
  <si>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</si>
  <si>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</si>
  <si>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</si>
  <si>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</si>
  <si>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</si>
  <si>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</si>
  <si>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</si>
  <si>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</si>
  <si>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</si>
  <si>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</si>
  <si>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</si>
  <si>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</si>
  <si>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</si>
  <si>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</si>
  <si>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</si>
  <si>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</si>
  <si>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</si>
  <si>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</si>
  <si>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</si>
  <si>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</si>
  <si>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</si>
  <si>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</si>
  <si>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</si>
  <si>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</si>
  <si>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</si>
  <si>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</si>
  <si>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</si>
  <si>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</si>
  <si>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</si>
  <si>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</si>
  <si>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</si>
  <si>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</si>
  <si>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</si>
  <si>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</si>
  <si>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</si>
  <si>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</si>
  <si>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</si>
  <si>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</si>
  <si>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</si>
  <si>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</si>
  <si>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</si>
  <si>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</si>
  <si>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</si>
  <si>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</si>
  <si>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</si>
  <si>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</si>
  <si>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</si>
  <si>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</si>
  <si>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</si>
  <si>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</si>
  <si>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</si>
  <si>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</si>
  <si>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</si>
  <si>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</si>
  <si>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</si>
  <si>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</si>
  <si>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</si>
  <si>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</si>
  <si>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</si>
  <si>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</si>
  <si>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</si>
  <si>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</si>
  <si>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</si>
  <si>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</si>
  <si>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</si>
  <si>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</si>
  <si>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</si>
  <si>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</si>
  <si>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</si>
  <si>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</si>
  <si>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</si>
  <si>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</si>
  <si>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</si>
  <si>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</si>
  <si>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</si>
  <si>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</si>
  <si>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</si>
  <si>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</si>
  <si>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</si>
  <si>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</si>
  <si>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</si>
  <si>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</si>
  <si>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</si>
  <si>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</si>
  <si>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</si>
  <si>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</si>
  <si>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</si>
  <si>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</si>
  <si>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</si>
  <si>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</si>
  <si>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</si>
  <si>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</si>
  <si>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</si>
  <si>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</si>
  <si>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</si>
  <si>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</si>
  <si>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</si>
  <si>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</si>
  <si>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</si>
  <si>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</si>
  <si>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</si>
  <si>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</si>
  <si>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</si>
  <si>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</si>
  <si>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</si>
  <si>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</si>
  <si>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</si>
  <si>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</si>
  <si>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</si>
  <si>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</si>
  <si>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</si>
  <si>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</si>
  <si>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</si>
  <si>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</si>
  <si>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</si>
  <si>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</si>
  <si>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</si>
  <si>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</si>
  <si>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</si>
  <si>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</si>
  <si>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</si>
  <si>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</si>
  <si>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</si>
  <si>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</si>
  <si>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</si>
  <si>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</si>
  <si>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</si>
  <si>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</si>
  <si>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</si>
  <si>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</si>
  <si>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</si>
  <si>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</si>
  <si>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</si>
  <si>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</si>
  <si>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</si>
  <si>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</si>
  <si>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</si>
  <si>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</si>
  <si>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</si>
  <si>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</si>
  <si>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</si>
  <si>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</si>
  <si>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</si>
  <si>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</si>
  <si>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</si>
  <si>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</si>
  <si>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</si>
  <si>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</si>
  <si>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</si>
  <si>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</si>
  <si>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</si>
  <si>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</si>
  <si>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</si>
  <si>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</si>
  <si>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</si>
  <si>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</si>
  <si>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</si>
  <si>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</si>
  <si>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</si>
  <si>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</si>
  <si>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</si>
  <si>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</si>
  <si>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</si>
  <si>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</si>
  <si>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</si>
  <si>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</si>
  <si>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</si>
  <si>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</si>
  <si>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</si>
  <si>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</si>
  <si>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</si>
  <si>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</si>
  <si>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</si>
  <si>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</si>
  <si>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</si>
  <si>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</si>
  <si>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</si>
  <si>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</si>
  <si>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</si>
  <si>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</si>
  <si>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</si>
  <si>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</si>
  <si>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</si>
  <si>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</si>
  <si>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</si>
  <si>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</si>
  <si>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</si>
  <si>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</si>
  <si>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</si>
  <si>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</si>
  <si>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</si>
  <si>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</si>
  <si>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</si>
  <si>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</si>
  <si>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</si>
  <si>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</si>
  <si>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</si>
  <si>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</si>
  <si>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</si>
  <si>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</si>
  <si>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</si>
  <si>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</si>
  <si>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</si>
  <si>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</si>
  <si>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</si>
  <si>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</si>
  <si>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</si>
  <si>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</si>
  <si>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</si>
  <si>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</si>
  <si>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</si>
  <si>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</si>
  <si>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</si>
  <si>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</si>
  <si>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</si>
  <si>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</si>
  <si>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</si>
  <si>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</si>
  <si>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</si>
  <si>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</si>
  <si>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</si>
  <si>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</si>
  <si>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</si>
  <si>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</si>
  <si>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</si>
  <si>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</si>
  <si>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</si>
  <si>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</si>
  <si>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</si>
  <si>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</si>
  <si>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</si>
  <si>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</si>
  <si>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</si>
  <si>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</si>
  <si>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</si>
  <si>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</si>
  <si>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</si>
  <si>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</si>
  <si>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</si>
  <si>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</si>
  <si>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</si>
  <si>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</si>
  <si>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</si>
  <si>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</si>
  <si>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</si>
  <si>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</si>
  <si>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</si>
  <si>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</si>
  <si>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</si>
  <si>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</si>
  <si>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</si>
  <si>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</si>
  <si>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</si>
  <si>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</si>
  <si>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</si>
  <si>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</si>
  <si>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</si>
  <si>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</si>
  <si>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</si>
  <si>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</si>
  <si>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</si>
  <si>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</si>
  <si>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</si>
  <si>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</si>
  <si>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</si>
  <si>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</si>
  <si>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</si>
  <si>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</si>
  <si>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</si>
  <si>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</si>
  <si>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</si>
  <si>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</si>
  <si>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</si>
  <si>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</si>
  <si>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</si>
  <si>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</si>
  <si>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</si>
  <si>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</si>
  <si>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</si>
  <si>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</si>
  <si>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</si>
  <si>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</si>
  <si>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</si>
  <si>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</si>
  <si>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</si>
  <si>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</si>
  <si>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</si>
  <si>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</si>
  <si>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</si>
  <si>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</si>
  <si>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</si>
  <si>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</si>
  <si>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</si>
  <si>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</si>
  <si>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</si>
  <si>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</si>
  <si>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</si>
  <si>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</si>
  <si>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</si>
  <si>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</si>
  <si>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</si>
  <si>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</si>
  <si>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</si>
  <si>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</si>
  <si>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</si>
  <si>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</si>
  <si>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</si>
  <si>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</si>
  <si>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</si>
  <si>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</si>
  <si>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</si>
  <si>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</si>
  <si>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</si>
  <si>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</si>
  <si>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</si>
  <si>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</si>
  <si>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</si>
  <si>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</si>
  <si>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</si>
  <si>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</si>
  <si>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</si>
  <si>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</si>
  <si>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</si>
  <si>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</si>
  <si>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</si>
  <si>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</si>
  <si>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</si>
  <si>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</si>
  <si>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</si>
  <si>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</si>
  <si>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</si>
  <si>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</si>
  <si>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</si>
  <si>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</si>
  <si>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</si>
  <si>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</si>
  <si>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</si>
  <si>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</si>
  <si>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</si>
  <si>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</si>
  <si>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</si>
  <si>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</si>
  <si>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</si>
  <si>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</si>
  <si>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</si>
  <si>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</si>
  <si>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</si>
  <si>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</si>
  <si>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</si>
  <si>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</si>
  <si>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</si>
  <si>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</si>
  <si>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</si>
  <si>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</si>
  <si>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</si>
  <si>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</si>
  <si>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</si>
  <si>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</si>
  <si>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</si>
  <si>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</si>
  <si>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</si>
  <si>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</si>
  <si>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</si>
  <si>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</si>
  <si>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</si>
  <si>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</si>
  <si>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</si>
  <si>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</si>
  <si>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</si>
  <si>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</si>
  <si>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</si>
  <si>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</si>
  <si>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</si>
  <si>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</si>
  <si>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</si>
  <si>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</si>
  <si>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</si>
  <si>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</si>
  <si>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</si>
  <si>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</si>
  <si>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</si>
  <si>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</si>
  <si>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</si>
  <si>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</si>
  <si>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</si>
  <si>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</si>
  <si>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</si>
  <si>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</si>
  <si>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</si>
  <si>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</si>
  <si>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</si>
  <si>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</si>
  <si>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</si>
  <si>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</si>
  <si>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</si>
  <si>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</si>
  <si>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</si>
  <si>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</si>
  <si>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</si>
  <si>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</si>
  <si>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</si>
  <si>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</si>
  <si>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</si>
  <si>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</si>
  <si>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</si>
  <si>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</si>
  <si>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</si>
  <si>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</si>
  <si>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</si>
  <si>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</si>
  <si>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</si>
  <si>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</si>
  <si>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</si>
  <si>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</si>
  <si>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</si>
  <si>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</si>
  <si>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</si>
  <si>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</si>
  <si>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</si>
  <si>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</si>
  <si>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</si>
  <si>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</si>
  <si>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</si>
  <si>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</si>
  <si>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</si>
  <si>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</si>
  <si>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</si>
  <si>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</si>
  <si>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</si>
  <si>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</si>
  <si>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</si>
  <si>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</si>
  <si>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</si>
  <si>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</si>
  <si>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</si>
  <si>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</si>
  <si>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</si>
  <si>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</si>
  <si>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</si>
  <si>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</si>
  <si>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</si>
  <si>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</si>
  <si>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</si>
  <si>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</si>
  <si>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</si>
  <si>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</si>
  <si>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</si>
  <si>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</si>
  <si>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</si>
  <si>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</si>
  <si>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</si>
  <si>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</si>
  <si>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</si>
  <si>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</si>
  <si>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</si>
  <si>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</si>
  <si>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</si>
  <si>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</si>
  <si>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</si>
  <si>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</si>
  <si>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</si>
  <si>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</si>
  <si>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</si>
  <si>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</si>
  <si>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</si>
  <si>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</si>
  <si>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</si>
  <si>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</si>
  <si>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</si>
  <si>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</si>
  <si>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</si>
  <si>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</si>
  <si>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</si>
  <si>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</si>
  <si>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</si>
  <si>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</si>
  <si>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</si>
  <si>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</si>
  <si>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</si>
  <si>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</si>
  <si>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</si>
  <si>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</si>
  <si>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</si>
  <si>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</si>
  <si>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</si>
  <si>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</si>
  <si>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</si>
  <si>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</si>
  <si>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</si>
  <si>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</si>
  <si>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</si>
  <si>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</si>
  <si>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</si>
  <si>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</si>
  <si>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</si>
  <si>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</si>
  <si>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</si>
  <si>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</si>
  <si>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</si>
  <si>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</si>
  <si>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</si>
  <si>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</si>
  <si>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</si>
  <si>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</si>
  <si>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</si>
  <si>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</si>
  <si>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</si>
  <si>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</si>
  <si>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</si>
  <si>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</si>
  <si>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</si>
  <si>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</si>
  <si>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</si>
  <si>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</si>
  <si>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</si>
  <si>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</si>
  <si>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</si>
  <si>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</si>
  <si>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</si>
  <si>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</si>
  <si>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</si>
  <si>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</si>
  <si>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</si>
  <si>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</si>
  <si>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</si>
  <si>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</si>
  <si>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</si>
  <si>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</si>
  <si>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</si>
  <si>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</si>
  <si>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</si>
  <si>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</si>
  <si>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</si>
  <si>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</si>
  <si>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</si>
  <si>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</si>
  <si>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</si>
  <si>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</si>
  <si>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</si>
  <si>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</si>
  <si>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G1 Count</t>
  </si>
  <si>
    <t>Top URLs in Tweet</t>
  </si>
  <si>
    <t>Top Domains in Tweet in Entire Graph</t>
  </si>
  <si>
    <t>Top Domains in Tweet in G1</t>
  </si>
  <si>
    <t>Top Domains in Tweet</t>
  </si>
  <si>
    <t>Top Hashtags in Tweet in Entire Graph</t>
  </si>
  <si>
    <t>annelergünü</t>
  </si>
  <si>
    <t>Top Hashtags in Tweet in G1</t>
  </si>
  <si>
    <t>Top Hashtags in Tweet</t>
  </si>
  <si>
    <t>greenchemicals biofuels biofuel biofuelenergy greenfuel energytransition swacchbharatabhiyan atmanirbhar renewableenergy mitconconsulting</t>
  </si>
  <si>
    <t>Top Words in Tweet in Entire Graph</t>
  </si>
  <si>
    <t>Top Words in Tweet in G1</t>
  </si>
  <si>
    <t>Top Words in Tweet</t>
  </si>
  <si>
    <t>#greenchemicals nalin shah</t>
  </si>
  <si>
    <t>Top Word Pairs in Tweet in Entire Graph</t>
  </si>
  <si>
    <t>nalin,shah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</si>
  <si>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</si>
  <si>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</si>
  <si>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</si>
  <si>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</si>
  <si>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</si>
  <si>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</si>
  <si>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</si>
  <si>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</si>
  <si>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</si>
  <si>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</si>
  <si>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</si>
  <si>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mitconofficial chemicalsgreen jaksonsteward</t>
  </si>
  <si>
    <t>URLs in Tweet by Count</t>
  </si>
  <si>
    <t>URLs in Tweet by Salience</t>
  </si>
  <si>
    <t>Domains in Tweet by Count</t>
  </si>
  <si>
    <t>Domains in Tweet by Salience</t>
  </si>
  <si>
    <t>Hashtags in Tweet by Count</t>
  </si>
  <si>
    <t>biofuels biofuel biofuelenergy greenfuel greenchemicals energytransition swacchbharatabhiyan atmanirbhar renewableenergy mitconconsulting</t>
  </si>
  <si>
    <t>Hashtags in Tweet by Salience</t>
  </si>
  <si>
    <t>Top Words in Tweet by Count</t>
  </si>
  <si>
    <t>nalin shah contact senior vice president 91 91563 72734 mitconindia</t>
  </si>
  <si>
    <t>kalbinde anne şefkati taşıyan herkesin anneler günü kutlu olsun #annelergünü</t>
  </si>
  <si>
    <t>#materials eco friendly alternatives used place conventional chemicals materials pdf</t>
  </si>
  <si>
    <t>Top Words in Tweet by Salience</t>
  </si>
  <si>
    <t>Top Word Pairs in Tweet by Count</t>
  </si>
  <si>
    <t>nalin,shah  contact,nalin  shah,senior  senior,vice  vice,president  president,91  91,91563  91563,72734  72734,nalin  shah,mitconindia</t>
  </si>
  <si>
    <t>kalbinde,anne  anne,şefkati  şefkati,taşıyan  taşıyan,herkesin  herkesin,anneler  anneler,günü  günü,kutlu  kutlu,olsun  olsun,#greenchemicals  #greenchemicals,#annelergünü</t>
  </si>
  <si>
    <t>#greenchemicals,#materials  #materials,eco  eco,friendly  friendly,alternatives  alternatives,used  used,place  place,conventional  conventional,chemicals  chemicals,materials  materials,pdf</t>
  </si>
  <si>
    <t>Top Word Pairs in Tweet by Salience</t>
  </si>
  <si>
    <t>Count of Tweet Date (UTC)</t>
  </si>
  <si>
    <t>Row Labels</t>
  </si>
  <si>
    <t>Grand Total</t>
  </si>
  <si>
    <t>128, 128, 128</t>
  </si>
  <si>
    <t>G1: #greenchemicals nalin shah</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</si>
  <si>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</si>
  <si>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</si>
  <si>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</si>
  <si>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</si>
  <si>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</si>
  <si>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</si>
  <si>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</si>
  <si>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</si>
  <si>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https://nodexlgraphgallery.org/Pages/Graph.aspx?graphID=276507</t>
  </si>
  <si>
    <t>https://nodexlgraphgallery.org/Images/Image.ashx?graphID=276507&amp;type=f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</si>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</sst>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04164"/>
        <c:axId val="38736405"/>
      </c:barChart>
      <c:catAx>
        <c:axId val="13304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36405"/>
        <c:crosses val="autoZero"/>
        <c:auto val="1"/>
        <c:lblOffset val="100"/>
        <c:noMultiLvlLbl val="0"/>
      </c:catAx>
      <c:valAx>
        <c:axId val="38736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5/5/2022 4:09</c:v>
                </c:pt>
                <c:pt idx="1">
                  <c:v>5/8/2022 7:10</c:v>
                </c:pt>
                <c:pt idx="2">
                  <c:v>5/13/2022 14:54</c:v>
                </c:pt>
              </c:strCache>
            </c:strRef>
          </c:cat>
          <c:val>
            <c:numRef>
              <c:f>'Time Series'!$B$26:$B$29</c:f>
              <c:numCache>
                <c:formatCode>General</c:formatCode>
                <c:ptCount val="3"/>
                <c:pt idx="0">
                  <c:v>1</c:v>
                </c:pt>
                <c:pt idx="1">
                  <c:v>1</c:v>
                </c:pt>
                <c:pt idx="2">
                  <c:v>1</c:v>
                </c:pt>
              </c:numCache>
            </c:numRef>
          </c:val>
        </c:ser>
        <c:axId val="28403010"/>
        <c:axId val="33694811"/>
      </c:barChart>
      <c:catAx>
        <c:axId val="28403010"/>
        <c:scaling>
          <c:orientation val="minMax"/>
        </c:scaling>
        <c:axPos val="b"/>
        <c:delete val="0"/>
        <c:numFmt formatCode="General" sourceLinked="1"/>
        <c:majorTickMark val="out"/>
        <c:minorTickMark val="none"/>
        <c:tickLblPos val="nextTo"/>
        <c:crossAx val="33694811"/>
        <c:crosses val="autoZero"/>
        <c:auto val="1"/>
        <c:lblOffset val="100"/>
        <c:noMultiLvlLbl val="0"/>
      </c:catAx>
      <c:valAx>
        <c:axId val="33694811"/>
        <c:scaling>
          <c:orientation val="minMax"/>
        </c:scaling>
        <c:axPos val="l"/>
        <c:majorGridlines/>
        <c:delete val="0"/>
        <c:numFmt formatCode="General" sourceLinked="1"/>
        <c:majorTickMark val="out"/>
        <c:minorTickMark val="none"/>
        <c:tickLblPos val="nextTo"/>
        <c:crossAx val="284030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11218"/>
        <c:axId val="36892651"/>
      </c:barChart>
      <c:catAx>
        <c:axId val="33811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92651"/>
        <c:crosses val="autoZero"/>
        <c:auto val="1"/>
        <c:lblOffset val="100"/>
        <c:noMultiLvlLbl val="0"/>
      </c:catAx>
      <c:valAx>
        <c:axId val="36892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42416"/>
        <c:axId val="60842545"/>
      </c:barChart>
      <c:catAx>
        <c:axId val="98424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42545"/>
        <c:crosses val="autoZero"/>
        <c:auto val="1"/>
        <c:lblOffset val="100"/>
        <c:noMultiLvlLbl val="0"/>
      </c:catAx>
      <c:valAx>
        <c:axId val="60842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55582"/>
        <c:axId val="14733927"/>
      </c:barChart>
      <c:catAx>
        <c:axId val="527555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33927"/>
        <c:crosses val="autoZero"/>
        <c:auto val="1"/>
        <c:lblOffset val="100"/>
        <c:noMultiLvlLbl val="0"/>
      </c:catAx>
      <c:valAx>
        <c:axId val="1473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23324"/>
        <c:axId val="7005709"/>
      </c:barChart>
      <c:catAx>
        <c:axId val="57323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05709"/>
        <c:crosses val="autoZero"/>
        <c:auto val="1"/>
        <c:lblOffset val="100"/>
        <c:noMultiLvlLbl val="0"/>
      </c:catAx>
      <c:valAx>
        <c:axId val="700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965354"/>
        <c:axId val="43114147"/>
      </c:barChart>
      <c:catAx>
        <c:axId val="23965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14147"/>
        <c:crosses val="autoZero"/>
        <c:auto val="1"/>
        <c:lblOffset val="100"/>
        <c:noMultiLvlLbl val="0"/>
      </c:catAx>
      <c:valAx>
        <c:axId val="4311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6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13000"/>
        <c:axId val="38533545"/>
      </c:barChart>
      <c:catAx>
        <c:axId val="23613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33545"/>
        <c:crosses val="autoZero"/>
        <c:auto val="1"/>
        <c:lblOffset val="100"/>
        <c:noMultiLvlLbl val="0"/>
      </c:catAx>
      <c:valAx>
        <c:axId val="385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3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74038"/>
        <c:axId val="2609311"/>
      </c:barChart>
      <c:catAx>
        <c:axId val="31174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9311"/>
        <c:crosses val="autoZero"/>
        <c:auto val="1"/>
        <c:lblOffset val="100"/>
        <c:noMultiLvlLbl val="0"/>
      </c:catAx>
      <c:valAx>
        <c:axId val="2609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4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21044"/>
        <c:axId val="38320389"/>
      </c:barChart>
      <c:catAx>
        <c:axId val="33921044"/>
        <c:scaling>
          <c:orientation val="minMax"/>
        </c:scaling>
        <c:axPos val="b"/>
        <c:delete val="1"/>
        <c:majorTickMark val="out"/>
        <c:minorTickMark val="none"/>
        <c:tickLblPos val="none"/>
        <c:crossAx val="38320389"/>
        <c:crosses val="autoZero"/>
        <c:auto val="1"/>
        <c:lblOffset val="100"/>
        <c:noMultiLvlLbl val="0"/>
      </c:catAx>
      <c:valAx>
        <c:axId val="38320389"/>
        <c:scaling>
          <c:orientation val="minMax"/>
        </c:scaling>
        <c:axPos val="l"/>
        <c:delete val="1"/>
        <c:majorTickMark val="out"/>
        <c:minorTickMark val="none"/>
        <c:tickLblPos val="none"/>
        <c:crossAx val="33921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biofuels biofuel biofuelenergy greenfuel greenchemicals energytransition swacchbharatabhiyan atmanirbhar renewableenergy mitconconsulting consultancy mitcon"/>
        <s v="greenchemicals annelergünü"/>
        <s v="greenchemicals materi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5-05T04:09:18.000"/>
        <d v="2022-05-08T07:10:51.000"/>
        <d v="2022-05-13T14:54: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mitconofficial"/>
    <s v="mitconofficial"/>
    <m/>
    <m/>
    <m/>
    <m/>
    <m/>
    <m/>
    <m/>
    <m/>
    <s v="No"/>
    <n v="3"/>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m/>
    <m/>
    <x v="0"/>
    <m/>
    <s v="http://pbs.twimg.com/profile_images/1426924675125239822/PeVTAwoZ_normal.jpg"/>
    <x v="0"/>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n v="0"/>
    <n v="0"/>
    <n v="1"/>
    <n v="3.8461538461538463"/>
    <n v="0"/>
    <n v="0"/>
    <n v="25"/>
    <n v="96.15384615384616"/>
    <n v="26"/>
  </r>
  <r>
    <s v="chemicalsgreen"/>
    <s v="chemicalsgreen"/>
    <m/>
    <m/>
    <m/>
    <m/>
    <m/>
    <m/>
    <m/>
    <m/>
    <s v="No"/>
    <n v="4"/>
    <m/>
    <m/>
    <x v="0"/>
    <d v="2022-05-08T07:10:51.000"/>
    <s v="Kalbinde anne şefkati taşıyan herkesin Anneler Günü kutlu olsun._x000a_ _x000a_#GREENChemicals  #AnnelerGünü https://t.co/UUeHkjy8eE"/>
    <m/>
    <m/>
    <x v="1"/>
    <s v="https://pbs.twimg.com/media/FSN9Ky-WYAAzPwj.jpg"/>
    <s v="https://pbs.twimg.com/media/FSN9Ky-WYAAzPwj.jpg"/>
    <x v="1"/>
    <d v="2022-05-08T00:00:00.000"/>
    <s v="07:10:51"/>
    <s v="https://twitter.com/#!/chemicalsgreen/status/1523198729775644673"/>
    <m/>
    <m/>
    <s v="1523198729775644673"/>
    <m/>
    <b v="0"/>
    <n v="1"/>
    <s v=""/>
    <b v="0"/>
    <s v="tr"/>
    <m/>
    <s v=""/>
    <b v="0"/>
    <n v="0"/>
    <s v=""/>
    <s v="Twitter for iPhone"/>
    <b v="0"/>
    <s v="1523198729775644673"/>
    <s v="Tweet"/>
    <n v="0"/>
    <n v="0"/>
    <m/>
    <m/>
    <m/>
    <m/>
    <m/>
    <m/>
    <m/>
    <m/>
    <n v="1"/>
    <s v="1"/>
    <s v="1"/>
    <n v="0"/>
    <n v="0"/>
    <n v="0"/>
    <n v="0"/>
    <n v="0"/>
    <n v="0"/>
    <n v="11"/>
    <n v="100"/>
    <n v="11"/>
  </r>
  <r>
    <s v="jaksonsteward"/>
    <s v="jaksonsteward"/>
    <m/>
    <m/>
    <m/>
    <m/>
    <m/>
    <m/>
    <m/>
    <m/>
    <s v="No"/>
    <n v="5"/>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2"/>
    <s v="https://pbs.twimg.com/media/FSpW6ZpUUAAoonv.jpg"/>
    <s v="https://pbs.twimg.com/media/FSpW6ZpUUAAoonv.jpg"/>
    <x v="2"/>
    <d v="2022-05-13T00:00:00.000"/>
    <s v="14:54:17"/>
    <s v="https://twitter.com/#!/jaksonsteward/status/1525127293982519296"/>
    <m/>
    <m/>
    <s v="1525127293982519296"/>
    <m/>
    <b v="0"/>
    <n v="0"/>
    <s v=""/>
    <b v="0"/>
    <s v="en"/>
    <m/>
    <s v=""/>
    <b v="0"/>
    <n v="0"/>
    <s v=""/>
    <s v="Twitter Web App"/>
    <b v="0"/>
    <s v="152512729398251929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67" dataDxfId="166">
  <autoFilter ref="A1:C5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5" totalsRowShown="0" headerRowDxfId="113" dataDxfId="112">
  <autoFilter ref="A22: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29" totalsRowShown="0" headerRowDxfId="106" dataDxfId="105">
  <autoFilter ref="A28:D2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t="s">
        <v>7796</v>
      </c>
      <c r="D3" s="54">
        <v>3</v>
      </c>
      <c r="E3" s="66" t="s">
        <v>132</v>
      </c>
      <c r="F3" s="55">
        <v>35</v>
      </c>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t="s">
        <v>7796</v>
      </c>
      <c r="D4" s="54">
        <v>3</v>
      </c>
      <c r="E4" s="66" t="s">
        <v>132</v>
      </c>
      <c r="F4" s="55">
        <v>35</v>
      </c>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11</v>
      </c>
      <c r="BM4" s="52">
        <v>100</v>
      </c>
      <c r="BN4" s="51">
        <v>11</v>
      </c>
    </row>
    <row r="5" spans="1:66" ht="45">
      <c r="A5" s="82" t="s">
        <v>215</v>
      </c>
      <c r="B5" s="82" t="s">
        <v>215</v>
      </c>
      <c r="C5" s="53" t="s">
        <v>7796</v>
      </c>
      <c r="D5" s="54">
        <v>3</v>
      </c>
      <c r="E5" s="66" t="s">
        <v>132</v>
      </c>
      <c r="F5" s="55">
        <v>35</v>
      </c>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4.3478260869565215</v>
      </c>
      <c r="BH5" s="51">
        <v>0</v>
      </c>
      <c r="BI5" s="52">
        <v>0</v>
      </c>
      <c r="BJ5" s="51">
        <v>0</v>
      </c>
      <c r="BK5" s="52">
        <v>0</v>
      </c>
      <c r="BL5" s="51">
        <v>22</v>
      </c>
      <c r="BM5" s="52">
        <v>95.65217391304348</v>
      </c>
      <c r="BN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359</v>
      </c>
      <c r="B1" s="13" t="s">
        <v>318</v>
      </c>
      <c r="C1" s="13" t="s">
        <v>188</v>
      </c>
    </row>
    <row r="2" spans="1:3" ht="15">
      <c r="A2" s="83" t="s">
        <v>215</v>
      </c>
      <c r="B2" s="83" t="s">
        <v>360</v>
      </c>
      <c r="C2" s="88" t="s">
        <v>228</v>
      </c>
    </row>
    <row r="3" spans="1:3" ht="15">
      <c r="A3" s="84" t="s">
        <v>215</v>
      </c>
      <c r="B3" s="83" t="s">
        <v>361</v>
      </c>
      <c r="C3" s="88" t="s">
        <v>228</v>
      </c>
    </row>
    <row r="4" spans="1:3" ht="15">
      <c r="A4" s="84" t="s">
        <v>215</v>
      </c>
      <c r="B4" s="83" t="s">
        <v>362</v>
      </c>
      <c r="C4" s="88" t="s">
        <v>228</v>
      </c>
    </row>
    <row r="5" spans="1:3" ht="15">
      <c r="A5" s="84" t="s">
        <v>215</v>
      </c>
      <c r="B5" s="83" t="s">
        <v>363</v>
      </c>
      <c r="C5" s="88" t="s">
        <v>228</v>
      </c>
    </row>
    <row r="6" spans="1:3" ht="15">
      <c r="A6" s="84" t="s">
        <v>215</v>
      </c>
      <c r="B6" s="83" t="s">
        <v>364</v>
      </c>
      <c r="C6" s="88" t="s">
        <v>228</v>
      </c>
    </row>
    <row r="7" spans="1:3" ht="15">
      <c r="A7" s="84" t="s">
        <v>215</v>
      </c>
      <c r="B7" s="83" t="s">
        <v>365</v>
      </c>
      <c r="C7" s="88" t="s">
        <v>228</v>
      </c>
    </row>
    <row r="8" spans="1:3" ht="15">
      <c r="A8" s="84" t="s">
        <v>215</v>
      </c>
      <c r="B8" s="83" t="s">
        <v>366</v>
      </c>
      <c r="C8" s="88" t="s">
        <v>228</v>
      </c>
    </row>
    <row r="9" spans="1:3" ht="15">
      <c r="A9" s="84" t="s">
        <v>215</v>
      </c>
      <c r="B9" s="83" t="s">
        <v>367</v>
      </c>
      <c r="C9" s="88" t="s">
        <v>228</v>
      </c>
    </row>
    <row r="10" spans="1:3" ht="15">
      <c r="A10" s="84" t="s">
        <v>215</v>
      </c>
      <c r="B10" s="83" t="s">
        <v>368</v>
      </c>
      <c r="C10" s="88" t="s">
        <v>228</v>
      </c>
    </row>
    <row r="11" spans="1:3" ht="15">
      <c r="A11" s="84" t="s">
        <v>215</v>
      </c>
      <c r="B11" s="83" t="s">
        <v>369</v>
      </c>
      <c r="C11" s="88" t="s">
        <v>228</v>
      </c>
    </row>
    <row r="12" spans="1:3" ht="15">
      <c r="A12" s="84" t="s">
        <v>215</v>
      </c>
      <c r="B12" s="83" t="s">
        <v>370</v>
      </c>
      <c r="C12" s="88" t="s">
        <v>228</v>
      </c>
    </row>
    <row r="13" spans="1:3" ht="15">
      <c r="A13" s="84" t="s">
        <v>215</v>
      </c>
      <c r="B13" s="83" t="s">
        <v>371</v>
      </c>
      <c r="C13" s="88" t="s">
        <v>228</v>
      </c>
    </row>
    <row r="14" spans="1:3" ht="15">
      <c r="A14" s="84" t="s">
        <v>215</v>
      </c>
      <c r="B14" s="83" t="s">
        <v>372</v>
      </c>
      <c r="C14" s="88" t="s">
        <v>228</v>
      </c>
    </row>
    <row r="15" spans="1:3" ht="15">
      <c r="A15" s="84" t="s">
        <v>215</v>
      </c>
      <c r="B15" s="83" t="s">
        <v>373</v>
      </c>
      <c r="C15" s="88" t="s">
        <v>228</v>
      </c>
    </row>
    <row r="16" spans="1:3" ht="15">
      <c r="A16" s="84" t="s">
        <v>215</v>
      </c>
      <c r="B16" s="83" t="s">
        <v>374</v>
      </c>
      <c r="C16" s="88" t="s">
        <v>228</v>
      </c>
    </row>
    <row r="17" spans="1:3" ht="15">
      <c r="A17" s="84" t="s">
        <v>215</v>
      </c>
      <c r="B17" s="83" t="s">
        <v>375</v>
      </c>
      <c r="C17" s="88" t="s">
        <v>228</v>
      </c>
    </row>
    <row r="18" spans="1:3" ht="15">
      <c r="A18" s="84" t="s">
        <v>215</v>
      </c>
      <c r="B18" s="83" t="s">
        <v>376</v>
      </c>
      <c r="C18" s="88" t="s">
        <v>228</v>
      </c>
    </row>
    <row r="19" spans="1:3" ht="15">
      <c r="A19" s="84" t="s">
        <v>215</v>
      </c>
      <c r="B19" s="83" t="s">
        <v>377</v>
      </c>
      <c r="C19" s="88" t="s">
        <v>228</v>
      </c>
    </row>
    <row r="20" spans="1:3" ht="15">
      <c r="A20" s="84" t="s">
        <v>215</v>
      </c>
      <c r="B20" s="83" t="s">
        <v>378</v>
      </c>
      <c r="C20" s="88" t="s">
        <v>228</v>
      </c>
    </row>
    <row r="21" spans="1:3" ht="15">
      <c r="A21" s="84" t="s">
        <v>215</v>
      </c>
      <c r="B21" s="83" t="s">
        <v>379</v>
      </c>
      <c r="C21" s="88" t="s">
        <v>228</v>
      </c>
    </row>
    <row r="22" spans="1:3" ht="15">
      <c r="A22" s="84" t="s">
        <v>214</v>
      </c>
      <c r="B22" s="83" t="s">
        <v>380</v>
      </c>
      <c r="C22" s="88" t="s">
        <v>227</v>
      </c>
    </row>
    <row r="23" spans="1:3" ht="15">
      <c r="A23" s="84" t="s">
        <v>214</v>
      </c>
      <c r="B23" s="83" t="s">
        <v>381</v>
      </c>
      <c r="C23" s="88" t="s">
        <v>227</v>
      </c>
    </row>
    <row r="24" spans="1:3" ht="15">
      <c r="A24" s="84" t="s">
        <v>214</v>
      </c>
      <c r="B24" s="83" t="s">
        <v>382</v>
      </c>
      <c r="C24" s="88" t="s">
        <v>227</v>
      </c>
    </row>
    <row r="25" spans="1:3" ht="15">
      <c r="A25" s="84" t="s">
        <v>214</v>
      </c>
      <c r="B25" s="83" t="s">
        <v>383</v>
      </c>
      <c r="C25" s="88" t="s">
        <v>227</v>
      </c>
    </row>
    <row r="26" spans="1:3" ht="15">
      <c r="A26" s="84" t="s">
        <v>214</v>
      </c>
      <c r="B26" s="83" t="s">
        <v>384</v>
      </c>
      <c r="C26" s="88" t="s">
        <v>227</v>
      </c>
    </row>
    <row r="27" spans="1:3" ht="15">
      <c r="A27" s="84" t="s">
        <v>214</v>
      </c>
      <c r="B27" s="83" t="s">
        <v>385</v>
      </c>
      <c r="C27" s="88" t="s">
        <v>227</v>
      </c>
    </row>
    <row r="28" spans="1:3" ht="15">
      <c r="A28" s="84" t="s">
        <v>214</v>
      </c>
      <c r="B28" s="83" t="s">
        <v>386</v>
      </c>
      <c r="C28" s="88" t="s">
        <v>227</v>
      </c>
    </row>
    <row r="29" spans="1:3" ht="15">
      <c r="A29" s="84" t="s">
        <v>214</v>
      </c>
      <c r="B29" s="83" t="s">
        <v>387</v>
      </c>
      <c r="C29" s="88" t="s">
        <v>227</v>
      </c>
    </row>
    <row r="30" spans="1:3" ht="15">
      <c r="A30" s="84" t="s">
        <v>214</v>
      </c>
      <c r="B30" s="83" t="s">
        <v>388</v>
      </c>
      <c r="C30" s="88" t="s">
        <v>227</v>
      </c>
    </row>
    <row r="31" spans="1:3" ht="15">
      <c r="A31" s="84" t="s">
        <v>214</v>
      </c>
      <c r="B31" s="83" t="s">
        <v>389</v>
      </c>
      <c r="C31" s="88" t="s">
        <v>227</v>
      </c>
    </row>
    <row r="32" spans="1:3" ht="15">
      <c r="A32" s="84" t="s">
        <v>214</v>
      </c>
      <c r="B32" s="83" t="s">
        <v>390</v>
      </c>
      <c r="C32" s="88" t="s">
        <v>227</v>
      </c>
    </row>
    <row r="33" spans="1:3" ht="15">
      <c r="A33" s="84" t="s">
        <v>216</v>
      </c>
      <c r="B33" s="83" t="s">
        <v>391</v>
      </c>
      <c r="C33" s="88" t="s">
        <v>229</v>
      </c>
    </row>
    <row r="34" spans="1:3" ht="15">
      <c r="A34" s="84" t="s">
        <v>216</v>
      </c>
      <c r="B34" s="83" t="s">
        <v>392</v>
      </c>
      <c r="C34" s="88" t="s">
        <v>229</v>
      </c>
    </row>
    <row r="35" spans="1:3" ht="15">
      <c r="A35" s="84" t="s">
        <v>216</v>
      </c>
      <c r="B35" s="83" t="s">
        <v>393</v>
      </c>
      <c r="C35" s="88" t="s">
        <v>229</v>
      </c>
    </row>
    <row r="36" spans="1:3" ht="15">
      <c r="A36" s="84" t="s">
        <v>216</v>
      </c>
      <c r="B36" s="83" t="s">
        <v>394</v>
      </c>
      <c r="C36" s="88" t="s">
        <v>229</v>
      </c>
    </row>
    <row r="37" spans="1:3" ht="15">
      <c r="A37" s="84" t="s">
        <v>216</v>
      </c>
      <c r="B37" s="83" t="s">
        <v>395</v>
      </c>
      <c r="C37" s="88" t="s">
        <v>229</v>
      </c>
    </row>
    <row r="38" spans="1:3" ht="15">
      <c r="A38" s="84" t="s">
        <v>216</v>
      </c>
      <c r="B38" s="83" t="s">
        <v>396</v>
      </c>
      <c r="C38" s="88" t="s">
        <v>229</v>
      </c>
    </row>
    <row r="39" spans="1:3" ht="15">
      <c r="A39" s="84" t="s">
        <v>216</v>
      </c>
      <c r="B39" s="83" t="s">
        <v>397</v>
      </c>
      <c r="C39" s="88" t="s">
        <v>229</v>
      </c>
    </row>
    <row r="40" spans="1:3" ht="15">
      <c r="A40" s="84" t="s">
        <v>216</v>
      </c>
      <c r="B40" s="83">
        <v>91</v>
      </c>
      <c r="C40" s="88" t="s">
        <v>229</v>
      </c>
    </row>
    <row r="41" spans="1:3" ht="15">
      <c r="A41" s="84" t="s">
        <v>216</v>
      </c>
      <c r="B41" s="83">
        <v>91563</v>
      </c>
      <c r="C41" s="88" t="s">
        <v>229</v>
      </c>
    </row>
    <row r="42" spans="1:3" ht="15">
      <c r="A42" s="84" t="s">
        <v>216</v>
      </c>
      <c r="B42" s="83">
        <v>72734</v>
      </c>
      <c r="C42" s="88" t="s">
        <v>229</v>
      </c>
    </row>
    <row r="43" spans="1:3" ht="15">
      <c r="A43" s="84" t="s">
        <v>216</v>
      </c>
      <c r="B43" s="83" t="s">
        <v>328</v>
      </c>
      <c r="C43" s="88" t="s">
        <v>229</v>
      </c>
    </row>
    <row r="44" spans="1:3" ht="15">
      <c r="A44" s="84" t="s">
        <v>216</v>
      </c>
      <c r="B44" s="83" t="s">
        <v>329</v>
      </c>
      <c r="C44" s="88" t="s">
        <v>229</v>
      </c>
    </row>
    <row r="45" spans="1:3" ht="15">
      <c r="A45" s="84" t="s">
        <v>216</v>
      </c>
      <c r="B45" s="83" t="s">
        <v>398</v>
      </c>
      <c r="C45" s="88" t="s">
        <v>229</v>
      </c>
    </row>
    <row r="46" spans="1:3" ht="15">
      <c r="A46" s="84" t="s">
        <v>216</v>
      </c>
      <c r="B46" s="83" t="s">
        <v>399</v>
      </c>
      <c r="C46" s="88" t="s">
        <v>229</v>
      </c>
    </row>
    <row r="47" spans="1:3" ht="15">
      <c r="A47" s="84" t="s">
        <v>216</v>
      </c>
      <c r="B47" s="83" t="s">
        <v>400</v>
      </c>
      <c r="C47" s="88" t="s">
        <v>229</v>
      </c>
    </row>
    <row r="48" spans="1:3" ht="15">
      <c r="A48" s="84" t="s">
        <v>216</v>
      </c>
      <c r="B48" s="83" t="s">
        <v>401</v>
      </c>
      <c r="C48" s="88" t="s">
        <v>229</v>
      </c>
    </row>
    <row r="49" spans="1:3" ht="15">
      <c r="A49" s="84" t="s">
        <v>216</v>
      </c>
      <c r="B49" s="83" t="s">
        <v>402</v>
      </c>
      <c r="C49" s="88" t="s">
        <v>229</v>
      </c>
    </row>
    <row r="50" spans="1:3" ht="15">
      <c r="A50" s="84" t="s">
        <v>216</v>
      </c>
      <c r="B50" s="83" t="s">
        <v>403</v>
      </c>
      <c r="C50" s="88" t="s">
        <v>229</v>
      </c>
    </row>
    <row r="51" spans="1:3" ht="15">
      <c r="A51" s="84" t="s">
        <v>216</v>
      </c>
      <c r="B51" s="83" t="s">
        <v>404</v>
      </c>
      <c r="C51" s="88" t="s">
        <v>229</v>
      </c>
    </row>
    <row r="52" spans="1:3" ht="15">
      <c r="A52" s="84" t="s">
        <v>216</v>
      </c>
      <c r="B52" s="83" t="s">
        <v>405</v>
      </c>
      <c r="C52" s="88" t="s">
        <v>229</v>
      </c>
    </row>
    <row r="53" spans="1:3" ht="15">
      <c r="A53" s="84" t="s">
        <v>216</v>
      </c>
      <c r="B53" s="83" t="s">
        <v>406</v>
      </c>
      <c r="C53" s="88" t="s">
        <v>229</v>
      </c>
    </row>
    <row r="54" spans="1:3" ht="15">
      <c r="A54" s="84" t="s">
        <v>216</v>
      </c>
      <c r="B54" s="83" t="s">
        <v>407</v>
      </c>
      <c r="C54" s="88" t="s">
        <v>229</v>
      </c>
    </row>
    <row r="55" spans="1:3" ht="15">
      <c r="A55" s="84" t="s">
        <v>216</v>
      </c>
      <c r="B55" s="83" t="s">
        <v>408</v>
      </c>
      <c r="C55" s="88" t="s">
        <v>229</v>
      </c>
    </row>
    <row r="56" spans="1:3" ht="15">
      <c r="A56" s="84" t="s">
        <v>216</v>
      </c>
      <c r="B56" s="83" t="s">
        <v>409</v>
      </c>
      <c r="C56" s="88" t="s">
        <v>229</v>
      </c>
    </row>
    <row r="57" spans="1:3" ht="15">
      <c r="A57" s="84" t="s">
        <v>216</v>
      </c>
      <c r="B57" s="83" t="s">
        <v>410</v>
      </c>
      <c r="C57" s="88" t="s">
        <v>229</v>
      </c>
    </row>
    <row r="58" spans="1:3" ht="15">
      <c r="A58" s="84" t="s">
        <v>216</v>
      </c>
      <c r="B58" s="83" t="s">
        <v>411</v>
      </c>
      <c r="C58" s="88"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376</v>
      </c>
      <c r="B12" s="83" t="s">
        <v>7705</v>
      </c>
    </row>
    <row r="13" spans="1:2" ht="15">
      <c r="A13" s="84" t="s">
        <v>412</v>
      </c>
      <c r="B13" s="83" t="s">
        <v>7705</v>
      </c>
    </row>
    <row r="14" spans="1:2" ht="15">
      <c r="A14" s="84" t="s">
        <v>413</v>
      </c>
      <c r="B14" s="83" t="s">
        <v>7705</v>
      </c>
    </row>
    <row r="15" spans="1:2" ht="15">
      <c r="A15" s="84" t="s">
        <v>414</v>
      </c>
      <c r="B15" s="83" t="s">
        <v>7705</v>
      </c>
    </row>
    <row r="16" spans="1:2" ht="15">
      <c r="A16" s="84" t="s">
        <v>415</v>
      </c>
      <c r="B16" s="83" t="s">
        <v>7705</v>
      </c>
    </row>
    <row r="17" spans="1:2" ht="15">
      <c r="A17" s="84" t="s">
        <v>416</v>
      </c>
      <c r="B17" s="83" t="s">
        <v>7705</v>
      </c>
    </row>
    <row r="18" spans="1:2" ht="15">
      <c r="A18" s="84" t="s">
        <v>417</v>
      </c>
      <c r="B18" s="83" t="s">
        <v>7705</v>
      </c>
    </row>
    <row r="19" spans="1:2" ht="15">
      <c r="A19" s="84" t="s">
        <v>418</v>
      </c>
      <c r="B19" s="83" t="s">
        <v>7705</v>
      </c>
    </row>
    <row r="20" spans="1:2" ht="15">
      <c r="A20" s="84" t="s">
        <v>419</v>
      </c>
      <c r="B20" s="83" t="s">
        <v>7705</v>
      </c>
    </row>
    <row r="21" spans="1:2" ht="15">
      <c r="A21" s="84" t="s">
        <v>420</v>
      </c>
      <c r="B21" s="83" t="s">
        <v>7705</v>
      </c>
    </row>
    <row r="22" spans="1:2" ht="15">
      <c r="A22" s="84" t="s">
        <v>421</v>
      </c>
      <c r="B22" s="83" t="s">
        <v>7705</v>
      </c>
    </row>
    <row r="23" spans="1:2" ht="15">
      <c r="A23" s="84" t="s">
        <v>422</v>
      </c>
      <c r="B23" s="83" t="s">
        <v>7705</v>
      </c>
    </row>
    <row r="24" spans="1:2" ht="15">
      <c r="A24" s="84" t="s">
        <v>423</v>
      </c>
      <c r="B24" s="83" t="s">
        <v>7705</v>
      </c>
    </row>
    <row r="25" spans="1:2" ht="15">
      <c r="A25" s="84" t="s">
        <v>424</v>
      </c>
      <c r="B25" s="83" t="s">
        <v>7705</v>
      </c>
    </row>
    <row r="26" spans="1:2" ht="15">
      <c r="A26" s="84" t="s">
        <v>425</v>
      </c>
      <c r="B26" s="83" t="s">
        <v>7705</v>
      </c>
    </row>
    <row r="27" spans="1:2" ht="15">
      <c r="A27" s="84" t="s">
        <v>426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361</v>
      </c>
      <c r="B35" s="83" t="s">
        <v>7705</v>
      </c>
    </row>
    <row r="36" spans="1:2" ht="15">
      <c r="A36" s="84" t="s">
        <v>434</v>
      </c>
      <c r="B36" s="83" t="s">
        <v>7705</v>
      </c>
    </row>
    <row r="37" spans="1:2" ht="15">
      <c r="A37" s="84" t="s">
        <v>435</v>
      </c>
      <c r="B37" s="83" t="s">
        <v>7705</v>
      </c>
    </row>
    <row r="38" spans="1:2" ht="15">
      <c r="A38" s="84" t="s">
        <v>436</v>
      </c>
      <c r="B38" s="83" t="s">
        <v>7705</v>
      </c>
    </row>
    <row r="39" spans="1:2" ht="15">
      <c r="A39" s="84" t="s">
        <v>437</v>
      </c>
      <c r="B39" s="83" t="s">
        <v>7705</v>
      </c>
    </row>
    <row r="40" spans="1:2" ht="15">
      <c r="A40" s="84" t="s">
        <v>363</v>
      </c>
      <c r="B40" s="83" t="s">
        <v>7705</v>
      </c>
    </row>
    <row r="41" spans="1:2" ht="15">
      <c r="A41" s="84" t="s">
        <v>438</v>
      </c>
      <c r="B41" s="83" t="s">
        <v>7705</v>
      </c>
    </row>
    <row r="42" spans="1:2" ht="15">
      <c r="A42" s="84" t="s">
        <v>439</v>
      </c>
      <c r="B42" s="83" t="s">
        <v>7705</v>
      </c>
    </row>
    <row r="43" spans="1:2" ht="15">
      <c r="A43" s="84" t="s">
        <v>440</v>
      </c>
      <c r="B43" s="83" t="s">
        <v>7705</v>
      </c>
    </row>
    <row r="44" spans="1:2" ht="15">
      <c r="A44" s="84" t="s">
        <v>441</v>
      </c>
      <c r="B44" s="83" t="s">
        <v>7705</v>
      </c>
    </row>
    <row r="45" spans="1:2" ht="15">
      <c r="A45" s="84" t="s">
        <v>442</v>
      </c>
      <c r="B45" s="83" t="s">
        <v>7705</v>
      </c>
    </row>
    <row r="46" spans="1:2" ht="15">
      <c r="A46" s="84" t="s">
        <v>443</v>
      </c>
      <c r="B46" s="83" t="s">
        <v>7705</v>
      </c>
    </row>
    <row r="47" spans="1:2" ht="15">
      <c r="A47" s="84" t="s">
        <v>444</v>
      </c>
      <c r="B47" s="83" t="s">
        <v>7705</v>
      </c>
    </row>
    <row r="48" spans="1:2" ht="15">
      <c r="A48" s="84" t="s">
        <v>445</v>
      </c>
      <c r="B48" s="83" t="s">
        <v>7705</v>
      </c>
    </row>
    <row r="49" spans="1:2" ht="15">
      <c r="A49" s="84" t="s">
        <v>446</v>
      </c>
      <c r="B49" s="83" t="s">
        <v>7705</v>
      </c>
    </row>
    <row r="50" spans="1:2" ht="15">
      <c r="A50" s="84" t="s">
        <v>447</v>
      </c>
      <c r="B50" s="83" t="s">
        <v>7705</v>
      </c>
    </row>
    <row r="51" spans="1:2" ht="15">
      <c r="A51" s="84" t="s">
        <v>448</v>
      </c>
      <c r="B51" s="83" t="s">
        <v>7705</v>
      </c>
    </row>
    <row r="52" spans="1:2" ht="15">
      <c r="A52" s="84" t="s">
        <v>449</v>
      </c>
      <c r="B52" s="83" t="s">
        <v>7705</v>
      </c>
    </row>
    <row r="53" spans="1:2" ht="15">
      <c r="A53" s="84" t="s">
        <v>450</v>
      </c>
      <c r="B53" s="83" t="s">
        <v>7705</v>
      </c>
    </row>
    <row r="54" spans="1:2" ht="15">
      <c r="A54" s="84" t="s">
        <v>451</v>
      </c>
      <c r="B54" s="83" t="s">
        <v>7705</v>
      </c>
    </row>
    <row r="55" spans="1:2" ht="15">
      <c r="A55" s="84" t="s">
        <v>452</v>
      </c>
      <c r="B55" s="83" t="s">
        <v>7705</v>
      </c>
    </row>
    <row r="56" spans="1:2" ht="15">
      <c r="A56" s="84" t="s">
        <v>453</v>
      </c>
      <c r="B56" s="83" t="s">
        <v>7705</v>
      </c>
    </row>
    <row r="57" spans="1:2" ht="15">
      <c r="A57" s="84" t="s">
        <v>454</v>
      </c>
      <c r="B57" s="83" t="s">
        <v>7705</v>
      </c>
    </row>
    <row r="58" spans="1:2" ht="15">
      <c r="A58" s="84" t="s">
        <v>455</v>
      </c>
      <c r="B58" s="83" t="s">
        <v>7705</v>
      </c>
    </row>
    <row r="59" spans="1:2" ht="15">
      <c r="A59" s="84" t="s">
        <v>456</v>
      </c>
      <c r="B59" s="83" t="s">
        <v>7705</v>
      </c>
    </row>
    <row r="60" spans="1:2" ht="15">
      <c r="A60" s="84" t="s">
        <v>457</v>
      </c>
      <c r="B60" s="83" t="s">
        <v>7705</v>
      </c>
    </row>
    <row r="61" spans="1:2" ht="15">
      <c r="A61" s="84" t="s">
        <v>458</v>
      </c>
      <c r="B61" s="83" t="s">
        <v>7705</v>
      </c>
    </row>
    <row r="62" spans="1:2" ht="15">
      <c r="A62" s="84" t="s">
        <v>459</v>
      </c>
      <c r="B62" s="83" t="s">
        <v>7705</v>
      </c>
    </row>
    <row r="63" spans="1:2" ht="15">
      <c r="A63" s="84" t="s">
        <v>460</v>
      </c>
      <c r="B63" s="83" t="s">
        <v>7705</v>
      </c>
    </row>
    <row r="64" spans="1:2" ht="15">
      <c r="A64" s="84" t="s">
        <v>461</v>
      </c>
      <c r="B64" s="83" t="s">
        <v>7705</v>
      </c>
    </row>
    <row r="65" spans="1:2" ht="15">
      <c r="A65" s="84" t="s">
        <v>462</v>
      </c>
      <c r="B65" s="83" t="s">
        <v>7705</v>
      </c>
    </row>
    <row r="66" spans="1:2" ht="15">
      <c r="A66" s="84" t="s">
        <v>463</v>
      </c>
      <c r="B66" s="83" t="s">
        <v>7705</v>
      </c>
    </row>
    <row r="67" spans="1:2" ht="15">
      <c r="A67" s="84" t="s">
        <v>399</v>
      </c>
      <c r="B67" s="83" t="s">
        <v>7705</v>
      </c>
    </row>
    <row r="68" spans="1:2" ht="15">
      <c r="A68" s="84" t="s">
        <v>464</v>
      </c>
      <c r="B68" s="83" t="s">
        <v>7705</v>
      </c>
    </row>
    <row r="69" spans="1:2" ht="15">
      <c r="A69" s="84" t="s">
        <v>465</v>
      </c>
      <c r="B69" s="83" t="s">
        <v>7705</v>
      </c>
    </row>
    <row r="70" spans="1:2" ht="15">
      <c r="A70" s="84" t="s">
        <v>466</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234</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562</v>
      </c>
      <c r="B167" s="83" t="s">
        <v>7705</v>
      </c>
    </row>
    <row r="168" spans="1:2" ht="15">
      <c r="A168" s="84" t="s">
        <v>563</v>
      </c>
      <c r="B168" s="83" t="s">
        <v>7705</v>
      </c>
    </row>
    <row r="169" spans="1:2" ht="15">
      <c r="A169" s="84" t="s">
        <v>564</v>
      </c>
      <c r="B169" s="83" t="s">
        <v>7705</v>
      </c>
    </row>
    <row r="170" spans="1:2" ht="15">
      <c r="A170" s="84" t="s">
        <v>565</v>
      </c>
      <c r="B170" s="83" t="s">
        <v>7705</v>
      </c>
    </row>
    <row r="171" spans="1:2" ht="15">
      <c r="A171" s="84" t="s">
        <v>566</v>
      </c>
      <c r="B171" s="83" t="s">
        <v>7705</v>
      </c>
    </row>
    <row r="172" spans="1:2" ht="15">
      <c r="A172" s="84" t="s">
        <v>567</v>
      </c>
      <c r="B172" s="83" t="s">
        <v>7705</v>
      </c>
    </row>
    <row r="173" spans="1:2" ht="15">
      <c r="A173" s="84" t="s">
        <v>568</v>
      </c>
      <c r="B173" s="83" t="s">
        <v>7705</v>
      </c>
    </row>
    <row r="174" spans="1:2" ht="15">
      <c r="A174" s="84" t="s">
        <v>569</v>
      </c>
      <c r="B174" s="83" t="s">
        <v>7705</v>
      </c>
    </row>
    <row r="175" spans="1:2" ht="15">
      <c r="A175" s="84" t="s">
        <v>570</v>
      </c>
      <c r="B175" s="83" t="s">
        <v>7705</v>
      </c>
    </row>
    <row r="176" spans="1:2" ht="15">
      <c r="A176" s="84" t="s">
        <v>571</v>
      </c>
      <c r="B176" s="83" t="s">
        <v>7705</v>
      </c>
    </row>
    <row r="177" spans="1:2" ht="15">
      <c r="A177" s="84" t="s">
        <v>572</v>
      </c>
      <c r="B177" s="83" t="s">
        <v>7705</v>
      </c>
    </row>
    <row r="178" spans="1:2" ht="15">
      <c r="A178" s="84" t="s">
        <v>573</v>
      </c>
      <c r="B178" s="83" t="s">
        <v>7705</v>
      </c>
    </row>
    <row r="179" spans="1:2" ht="15">
      <c r="A179" s="84" t="s">
        <v>574</v>
      </c>
      <c r="B179" s="83" t="s">
        <v>7705</v>
      </c>
    </row>
    <row r="180" spans="1:2" ht="15">
      <c r="A180" s="84" t="s">
        <v>575</v>
      </c>
      <c r="B180" s="83" t="s">
        <v>7705</v>
      </c>
    </row>
    <row r="181" spans="1:2" ht="15">
      <c r="A181" s="84" t="s">
        <v>576</v>
      </c>
      <c r="B181" s="83" t="s">
        <v>7705</v>
      </c>
    </row>
    <row r="182" spans="1:2" ht="15">
      <c r="A182" s="84" t="s">
        <v>577</v>
      </c>
      <c r="B182" s="83" t="s">
        <v>7705</v>
      </c>
    </row>
    <row r="183" spans="1:2" ht="15">
      <c r="A183" s="84" t="s">
        <v>578</v>
      </c>
      <c r="B183" s="83" t="s">
        <v>7705</v>
      </c>
    </row>
    <row r="184" spans="1:2" ht="15">
      <c r="A184" s="84" t="s">
        <v>579</v>
      </c>
      <c r="B184" s="83" t="s">
        <v>7705</v>
      </c>
    </row>
    <row r="185" spans="1:2" ht="15">
      <c r="A185" s="84" t="s">
        <v>580</v>
      </c>
      <c r="B185" s="83" t="s">
        <v>7705</v>
      </c>
    </row>
    <row r="186" spans="1:2" ht="15">
      <c r="A186" s="84" t="s">
        <v>581</v>
      </c>
      <c r="B186" s="83" t="s">
        <v>7705</v>
      </c>
    </row>
    <row r="187" spans="1:2" ht="15">
      <c r="A187" s="84" t="s">
        <v>582</v>
      </c>
      <c r="B187" s="83" t="s">
        <v>7705</v>
      </c>
    </row>
    <row r="188" spans="1:2" ht="15">
      <c r="A188" s="84" t="s">
        <v>583</v>
      </c>
      <c r="B188" s="83" t="s">
        <v>7705</v>
      </c>
    </row>
    <row r="189" spans="1:2" ht="15">
      <c r="A189" s="84" t="s">
        <v>584</v>
      </c>
      <c r="B189" s="83" t="s">
        <v>7705</v>
      </c>
    </row>
    <row r="190" spans="1:2" ht="15">
      <c r="A190" s="84" t="s">
        <v>585</v>
      </c>
      <c r="B190" s="83" t="s">
        <v>7705</v>
      </c>
    </row>
    <row r="191" spans="1:2" ht="15">
      <c r="A191" s="84" t="s">
        <v>586</v>
      </c>
      <c r="B191" s="83" t="s">
        <v>7705</v>
      </c>
    </row>
    <row r="192" spans="1:2" ht="15">
      <c r="A192" s="84" t="s">
        <v>587</v>
      </c>
      <c r="B192" s="83" t="s">
        <v>7705</v>
      </c>
    </row>
    <row r="193" spans="1:2" ht="15">
      <c r="A193" s="84" t="s">
        <v>588</v>
      </c>
      <c r="B193" s="83" t="s">
        <v>7705</v>
      </c>
    </row>
    <row r="194" spans="1:2" ht="15">
      <c r="A194" s="84" t="s">
        <v>589</v>
      </c>
      <c r="B194" s="83" t="s">
        <v>7705</v>
      </c>
    </row>
    <row r="195" spans="1:2" ht="15">
      <c r="A195" s="84" t="s">
        <v>590</v>
      </c>
      <c r="B195" s="83" t="s">
        <v>7705</v>
      </c>
    </row>
    <row r="196" spans="1:2" ht="15">
      <c r="A196" s="84" t="s">
        <v>591</v>
      </c>
      <c r="B196" s="83" t="s">
        <v>7705</v>
      </c>
    </row>
    <row r="197" spans="1:2" ht="15">
      <c r="A197" s="84" t="s">
        <v>592</v>
      </c>
      <c r="B197" s="83" t="s">
        <v>7705</v>
      </c>
    </row>
    <row r="198" spans="1:2" ht="15">
      <c r="A198" s="84" t="s">
        <v>593</v>
      </c>
      <c r="B198" s="83" t="s">
        <v>7705</v>
      </c>
    </row>
    <row r="199" spans="1:2" ht="15">
      <c r="A199" s="84" t="s">
        <v>594</v>
      </c>
      <c r="B199" s="83" t="s">
        <v>7705</v>
      </c>
    </row>
    <row r="200" spans="1:2" ht="15">
      <c r="A200" s="84" t="s">
        <v>595</v>
      </c>
      <c r="B200" s="83" t="s">
        <v>7705</v>
      </c>
    </row>
    <row r="201" spans="1:2" ht="15">
      <c r="A201" s="84" t="s">
        <v>596</v>
      </c>
      <c r="B201" s="83" t="s">
        <v>7705</v>
      </c>
    </row>
    <row r="202" spans="1:2" ht="15">
      <c r="A202" s="84" t="s">
        <v>597</v>
      </c>
      <c r="B202" s="83" t="s">
        <v>7705</v>
      </c>
    </row>
    <row r="203" spans="1:2" ht="15">
      <c r="A203" s="84" t="s">
        <v>598</v>
      </c>
      <c r="B203" s="83" t="s">
        <v>7705</v>
      </c>
    </row>
    <row r="204" spans="1:2" ht="15">
      <c r="A204" s="84" t="s">
        <v>599</v>
      </c>
      <c r="B204" s="83" t="s">
        <v>7705</v>
      </c>
    </row>
    <row r="205" spans="1:2" ht="15">
      <c r="A205" s="84" t="s">
        <v>600</v>
      </c>
      <c r="B205" s="83" t="s">
        <v>7705</v>
      </c>
    </row>
    <row r="206" spans="1:2" ht="15">
      <c r="A206" s="84" t="s">
        <v>601</v>
      </c>
      <c r="B206" s="83" t="s">
        <v>7705</v>
      </c>
    </row>
    <row r="207" spans="1:2" ht="15">
      <c r="A207" s="84" t="s">
        <v>602</v>
      </c>
      <c r="B207" s="83" t="s">
        <v>7705</v>
      </c>
    </row>
    <row r="208" spans="1:2" ht="15">
      <c r="A208" s="84" t="s">
        <v>603</v>
      </c>
      <c r="B208" s="83" t="s">
        <v>7705</v>
      </c>
    </row>
    <row r="209" spans="1:2" ht="15">
      <c r="A209" s="84" t="s">
        <v>604</v>
      </c>
      <c r="B209" s="83" t="s">
        <v>7705</v>
      </c>
    </row>
    <row r="210" spans="1:2" ht="15">
      <c r="A210" s="84" t="s">
        <v>605</v>
      </c>
      <c r="B210" s="83" t="s">
        <v>7705</v>
      </c>
    </row>
    <row r="211" spans="1:2" ht="15">
      <c r="A211" s="84" t="s">
        <v>606</v>
      </c>
      <c r="B211" s="83" t="s">
        <v>7705</v>
      </c>
    </row>
    <row r="212" spans="1:2" ht="15">
      <c r="A212" s="84" t="s">
        <v>607</v>
      </c>
      <c r="B212" s="83" t="s">
        <v>7705</v>
      </c>
    </row>
    <row r="213" spans="1:2" ht="15">
      <c r="A213" s="84" t="s">
        <v>608</v>
      </c>
      <c r="B213" s="83" t="s">
        <v>7705</v>
      </c>
    </row>
    <row r="214" spans="1:2" ht="15">
      <c r="A214" s="84" t="s">
        <v>609</v>
      </c>
      <c r="B214" s="83" t="s">
        <v>7705</v>
      </c>
    </row>
    <row r="215" spans="1:2" ht="15">
      <c r="A215" s="84" t="s">
        <v>610</v>
      </c>
      <c r="B215" s="83" t="s">
        <v>7705</v>
      </c>
    </row>
    <row r="216" spans="1:2" ht="15">
      <c r="A216" s="84" t="s">
        <v>611</v>
      </c>
      <c r="B216" s="83" t="s">
        <v>7705</v>
      </c>
    </row>
    <row r="217" spans="1:2" ht="15">
      <c r="A217" s="84" t="s">
        <v>612</v>
      </c>
      <c r="B217" s="83" t="s">
        <v>7705</v>
      </c>
    </row>
    <row r="218" spans="1:2" ht="15">
      <c r="A218" s="84" t="s">
        <v>613</v>
      </c>
      <c r="B218" s="83" t="s">
        <v>7705</v>
      </c>
    </row>
    <row r="219" spans="1:2" ht="15">
      <c r="A219" s="84" t="s">
        <v>614</v>
      </c>
      <c r="B219" s="83" t="s">
        <v>7705</v>
      </c>
    </row>
    <row r="220" spans="1:2" ht="15">
      <c r="A220" s="84" t="s">
        <v>615</v>
      </c>
      <c r="B220" s="83" t="s">
        <v>7705</v>
      </c>
    </row>
    <row r="221" spans="1:2" ht="15">
      <c r="A221" s="84" t="s">
        <v>616</v>
      </c>
      <c r="B221" s="83" t="s">
        <v>7705</v>
      </c>
    </row>
    <row r="222" spans="1:2" ht="15">
      <c r="A222" s="84" t="s">
        <v>617</v>
      </c>
      <c r="B222" s="83" t="s">
        <v>7705</v>
      </c>
    </row>
    <row r="223" spans="1:2" ht="15">
      <c r="A223" s="84" t="s">
        <v>618</v>
      </c>
      <c r="B223" s="83" t="s">
        <v>7705</v>
      </c>
    </row>
    <row r="224" spans="1:2" ht="15">
      <c r="A224" s="84" t="s">
        <v>619</v>
      </c>
      <c r="B224" s="83" t="s">
        <v>7705</v>
      </c>
    </row>
    <row r="225" spans="1:2" ht="15">
      <c r="A225" s="84" t="s">
        <v>620</v>
      </c>
      <c r="B225" s="83" t="s">
        <v>7705</v>
      </c>
    </row>
    <row r="226" spans="1:2" ht="15">
      <c r="A226" s="84" t="s">
        <v>621</v>
      </c>
      <c r="B226" s="83" t="s">
        <v>7705</v>
      </c>
    </row>
    <row r="227" spans="1:2" ht="15">
      <c r="A227" s="84" t="s">
        <v>370</v>
      </c>
      <c r="B227" s="83" t="s">
        <v>7705</v>
      </c>
    </row>
    <row r="228" spans="1:2" ht="15">
      <c r="A228" s="84" t="s">
        <v>622</v>
      </c>
      <c r="B228" s="83" t="s">
        <v>7705</v>
      </c>
    </row>
    <row r="229" spans="1:2" ht="15">
      <c r="A229" s="84" t="s">
        <v>623</v>
      </c>
      <c r="B229" s="83" t="s">
        <v>7705</v>
      </c>
    </row>
    <row r="230" spans="1:2" ht="15">
      <c r="A230" s="84" t="s">
        <v>624</v>
      </c>
      <c r="B230" s="83" t="s">
        <v>7705</v>
      </c>
    </row>
    <row r="231" spans="1:2" ht="15">
      <c r="A231" s="84" t="s">
        <v>625</v>
      </c>
      <c r="B231" s="83" t="s">
        <v>7705</v>
      </c>
    </row>
    <row r="232" spans="1:2" ht="15">
      <c r="A232" s="84" t="s">
        <v>626</v>
      </c>
      <c r="B232" s="83" t="s">
        <v>7705</v>
      </c>
    </row>
    <row r="233" spans="1:2" ht="15">
      <c r="A233" s="84" t="s">
        <v>627</v>
      </c>
      <c r="B233" s="83" t="s">
        <v>7705</v>
      </c>
    </row>
    <row r="234" spans="1:2" ht="15">
      <c r="A234" s="84" t="s">
        <v>628</v>
      </c>
      <c r="B234" s="83" t="s">
        <v>7705</v>
      </c>
    </row>
    <row r="235" spans="1:2" ht="15">
      <c r="A235" s="84" t="s">
        <v>629</v>
      </c>
      <c r="B235" s="83" t="s">
        <v>7705</v>
      </c>
    </row>
    <row r="236" spans="1:2" ht="15">
      <c r="A236" s="84" t="s">
        <v>630</v>
      </c>
      <c r="B236" s="83" t="s">
        <v>7705</v>
      </c>
    </row>
    <row r="237" spans="1:2" ht="15">
      <c r="A237" s="84" t="s">
        <v>631</v>
      </c>
      <c r="B237" s="83" t="s">
        <v>7705</v>
      </c>
    </row>
    <row r="238" spans="1:2" ht="15">
      <c r="A238" s="84" t="s">
        <v>632</v>
      </c>
      <c r="B238" s="83" t="s">
        <v>7705</v>
      </c>
    </row>
    <row r="239" spans="1:2" ht="15">
      <c r="A239" s="84" t="s">
        <v>633</v>
      </c>
      <c r="B239" s="83" t="s">
        <v>7705</v>
      </c>
    </row>
    <row r="240" spans="1:2" ht="15">
      <c r="A240" s="84" t="s">
        <v>634</v>
      </c>
      <c r="B240" s="83" t="s">
        <v>7705</v>
      </c>
    </row>
    <row r="241" spans="1:2" ht="15">
      <c r="A241" s="84" t="s">
        <v>635</v>
      </c>
      <c r="B241" s="83" t="s">
        <v>7705</v>
      </c>
    </row>
    <row r="242" spans="1:2" ht="15">
      <c r="A242" s="84" t="s">
        <v>636</v>
      </c>
      <c r="B242" s="83" t="s">
        <v>7705</v>
      </c>
    </row>
    <row r="243" spans="1:2" ht="15">
      <c r="A243" s="84" t="s">
        <v>637</v>
      </c>
      <c r="B243" s="83" t="s">
        <v>7705</v>
      </c>
    </row>
    <row r="244" spans="1:2" ht="15">
      <c r="A244" s="84" t="s">
        <v>638</v>
      </c>
      <c r="B244" s="83" t="s">
        <v>7705</v>
      </c>
    </row>
    <row r="245" spans="1:2" ht="15">
      <c r="A245" s="84" t="s">
        <v>639</v>
      </c>
      <c r="B245" s="83" t="s">
        <v>7705</v>
      </c>
    </row>
    <row r="246" spans="1:2" ht="15">
      <c r="A246" s="84" t="s">
        <v>640</v>
      </c>
      <c r="B246" s="83" t="s">
        <v>7705</v>
      </c>
    </row>
    <row r="247" spans="1:2" ht="15">
      <c r="A247" s="84" t="s">
        <v>641</v>
      </c>
      <c r="B247" s="83" t="s">
        <v>7705</v>
      </c>
    </row>
    <row r="248" spans="1:2" ht="15">
      <c r="A248" s="84" t="s">
        <v>642</v>
      </c>
      <c r="B248" s="83" t="s">
        <v>7705</v>
      </c>
    </row>
    <row r="249" spans="1:2" ht="15">
      <c r="A249" s="84" t="s">
        <v>643</v>
      </c>
      <c r="B249" s="83" t="s">
        <v>7705</v>
      </c>
    </row>
    <row r="250" spans="1:2" ht="15">
      <c r="A250" s="84" t="s">
        <v>644</v>
      </c>
      <c r="B250" s="83" t="s">
        <v>7705</v>
      </c>
    </row>
    <row r="251" spans="1:2" ht="15">
      <c r="A251" s="84" t="s">
        <v>645</v>
      </c>
      <c r="B251" s="83" t="s">
        <v>7705</v>
      </c>
    </row>
    <row r="252" spans="1:2" ht="15">
      <c r="A252" s="84" t="s">
        <v>646</v>
      </c>
      <c r="B252" s="83" t="s">
        <v>7705</v>
      </c>
    </row>
    <row r="253" spans="1:2" ht="15">
      <c r="A253" s="84" t="s">
        <v>647</v>
      </c>
      <c r="B253" s="83" t="s">
        <v>7705</v>
      </c>
    </row>
    <row r="254" spans="1:2" ht="15">
      <c r="A254" s="84" t="s">
        <v>648</v>
      </c>
      <c r="B254" s="83" t="s">
        <v>7705</v>
      </c>
    </row>
    <row r="255" spans="1:2" ht="15">
      <c r="A255" s="84" t="s">
        <v>649</v>
      </c>
      <c r="B255" s="83" t="s">
        <v>7705</v>
      </c>
    </row>
    <row r="256" spans="1:2" ht="15">
      <c r="A256" s="84" t="s">
        <v>650</v>
      </c>
      <c r="B256" s="83" t="s">
        <v>7705</v>
      </c>
    </row>
    <row r="257" spans="1:2" ht="15">
      <c r="A257" s="84" t="s">
        <v>651</v>
      </c>
      <c r="B257" s="83" t="s">
        <v>7705</v>
      </c>
    </row>
    <row r="258" spans="1:2" ht="15">
      <c r="A258" s="84" t="s">
        <v>652</v>
      </c>
      <c r="B258" s="83" t="s">
        <v>7705</v>
      </c>
    </row>
    <row r="259" spans="1:2" ht="15">
      <c r="A259" s="84" t="s">
        <v>653</v>
      </c>
      <c r="B259" s="83" t="s">
        <v>7705</v>
      </c>
    </row>
    <row r="260" spans="1:2" ht="15">
      <c r="A260" s="84" t="s">
        <v>654</v>
      </c>
      <c r="B260" s="83" t="s">
        <v>7705</v>
      </c>
    </row>
    <row r="261" spans="1:2" ht="15">
      <c r="A261" s="84" t="s">
        <v>655</v>
      </c>
      <c r="B261" s="83" t="s">
        <v>7705</v>
      </c>
    </row>
    <row r="262" spans="1:2" ht="15">
      <c r="A262" s="84" t="s">
        <v>656</v>
      </c>
      <c r="B262" s="83" t="s">
        <v>7705</v>
      </c>
    </row>
    <row r="263" spans="1:2" ht="15">
      <c r="A263" s="84" t="s">
        <v>657</v>
      </c>
      <c r="B263" s="83" t="s">
        <v>7705</v>
      </c>
    </row>
    <row r="264" spans="1:2" ht="15">
      <c r="A264" s="84" t="s">
        <v>658</v>
      </c>
      <c r="B264" s="83" t="s">
        <v>7705</v>
      </c>
    </row>
    <row r="265" spans="1:2" ht="15">
      <c r="A265" s="84" t="s">
        <v>659</v>
      </c>
      <c r="B265" s="83" t="s">
        <v>7705</v>
      </c>
    </row>
    <row r="266" spans="1:2" ht="15">
      <c r="A266" s="84" t="s">
        <v>660</v>
      </c>
      <c r="B266" s="83" t="s">
        <v>7705</v>
      </c>
    </row>
    <row r="267" spans="1:2" ht="15">
      <c r="A267" s="84" t="s">
        <v>661</v>
      </c>
      <c r="B267" s="83" t="s">
        <v>7705</v>
      </c>
    </row>
    <row r="268" spans="1:2" ht="15">
      <c r="A268" s="84" t="s">
        <v>662</v>
      </c>
      <c r="B268" s="83" t="s">
        <v>7705</v>
      </c>
    </row>
    <row r="269" spans="1:2" ht="15">
      <c r="A269" s="84" t="s">
        <v>663</v>
      </c>
      <c r="B269" s="83" t="s">
        <v>7705</v>
      </c>
    </row>
    <row r="270" spans="1:2" ht="15">
      <c r="A270" s="84" t="s">
        <v>664</v>
      </c>
      <c r="B270" s="83" t="s">
        <v>7705</v>
      </c>
    </row>
    <row r="271" spans="1:2" ht="15">
      <c r="A271" s="84" t="s">
        <v>665</v>
      </c>
      <c r="B271" s="83" t="s">
        <v>7705</v>
      </c>
    </row>
    <row r="272" spans="1:2" ht="15">
      <c r="A272" s="84" t="s">
        <v>666</v>
      </c>
      <c r="B272" s="83" t="s">
        <v>7705</v>
      </c>
    </row>
    <row r="273" spans="1:2" ht="15">
      <c r="A273" s="84" t="s">
        <v>667</v>
      </c>
      <c r="B273" s="83" t="s">
        <v>7705</v>
      </c>
    </row>
    <row r="274" spans="1:2" ht="15">
      <c r="A274" s="84" t="s">
        <v>668</v>
      </c>
      <c r="B274" s="83" t="s">
        <v>7705</v>
      </c>
    </row>
    <row r="275" spans="1:2" ht="15">
      <c r="A275" s="84" t="s">
        <v>669</v>
      </c>
      <c r="B275" s="83" t="s">
        <v>7705</v>
      </c>
    </row>
    <row r="276" spans="1:2" ht="15">
      <c r="A276" s="84" t="s">
        <v>670</v>
      </c>
      <c r="B276" s="83" t="s">
        <v>7705</v>
      </c>
    </row>
    <row r="277" spans="1:2" ht="15">
      <c r="A277" s="84" t="s">
        <v>671</v>
      </c>
      <c r="B277" s="83" t="s">
        <v>7705</v>
      </c>
    </row>
    <row r="278" spans="1:2" ht="15">
      <c r="A278" s="84" t="s">
        <v>672</v>
      </c>
      <c r="B278" s="83" t="s">
        <v>7705</v>
      </c>
    </row>
    <row r="279" spans="1:2" ht="15">
      <c r="A279" s="84" t="s">
        <v>673</v>
      </c>
      <c r="B279" s="83" t="s">
        <v>7705</v>
      </c>
    </row>
    <row r="280" spans="1:2" ht="15">
      <c r="A280" s="84" t="s">
        <v>674</v>
      </c>
      <c r="B280" s="83" t="s">
        <v>7705</v>
      </c>
    </row>
    <row r="281" spans="1:2" ht="15">
      <c r="A281" s="84" t="s">
        <v>675</v>
      </c>
      <c r="B281" s="83" t="s">
        <v>7705</v>
      </c>
    </row>
    <row r="282" spans="1:2" ht="15">
      <c r="A282" s="84" t="s">
        <v>676</v>
      </c>
      <c r="B282" s="83" t="s">
        <v>7705</v>
      </c>
    </row>
    <row r="283" spans="1:2" ht="15">
      <c r="A283" s="84" t="s">
        <v>677</v>
      </c>
      <c r="B283" s="83" t="s">
        <v>7705</v>
      </c>
    </row>
    <row r="284" spans="1:2" ht="15">
      <c r="A284" s="84" t="s">
        <v>678</v>
      </c>
      <c r="B284" s="83" t="s">
        <v>7705</v>
      </c>
    </row>
    <row r="285" spans="1:2" ht="15">
      <c r="A285" s="84" t="s">
        <v>679</v>
      </c>
      <c r="B285" s="83" t="s">
        <v>7705</v>
      </c>
    </row>
    <row r="286" spans="1:2" ht="15">
      <c r="A286" s="84" t="s">
        <v>680</v>
      </c>
      <c r="B286" s="83" t="s">
        <v>7705</v>
      </c>
    </row>
    <row r="287" spans="1:2" ht="15">
      <c r="A287" s="84" t="s">
        <v>681</v>
      </c>
      <c r="B287" s="83" t="s">
        <v>7705</v>
      </c>
    </row>
    <row r="288" spans="1:2" ht="15">
      <c r="A288" s="84" t="s">
        <v>682</v>
      </c>
      <c r="B288" s="83" t="s">
        <v>7705</v>
      </c>
    </row>
    <row r="289" spans="1:2" ht="15">
      <c r="A289" s="84" t="s">
        <v>683</v>
      </c>
      <c r="B289" s="83" t="s">
        <v>7705</v>
      </c>
    </row>
    <row r="290" spans="1:2" ht="15">
      <c r="A290" s="84" t="s">
        <v>684</v>
      </c>
      <c r="B290" s="83" t="s">
        <v>7705</v>
      </c>
    </row>
    <row r="291" spans="1:2" ht="15">
      <c r="A291" s="84" t="s">
        <v>685</v>
      </c>
      <c r="B291" s="83" t="s">
        <v>7705</v>
      </c>
    </row>
    <row r="292" spans="1:2" ht="15">
      <c r="A292" s="84" t="s">
        <v>686</v>
      </c>
      <c r="B292" s="83" t="s">
        <v>7705</v>
      </c>
    </row>
    <row r="293" spans="1:2" ht="15">
      <c r="A293" s="84" t="s">
        <v>687</v>
      </c>
      <c r="B293" s="83" t="s">
        <v>7705</v>
      </c>
    </row>
    <row r="294" spans="1:2" ht="15">
      <c r="A294" s="84" t="s">
        <v>688</v>
      </c>
      <c r="B294" s="83" t="s">
        <v>7705</v>
      </c>
    </row>
    <row r="295" spans="1:2" ht="15">
      <c r="A295" s="84" t="s">
        <v>689</v>
      </c>
      <c r="B295" s="83" t="s">
        <v>7705</v>
      </c>
    </row>
    <row r="296" spans="1:2" ht="15">
      <c r="A296" s="84" t="s">
        <v>690</v>
      </c>
      <c r="B296" s="83" t="s">
        <v>7705</v>
      </c>
    </row>
    <row r="297" spans="1:2" ht="15">
      <c r="A297" s="84" t="s">
        <v>691</v>
      </c>
      <c r="B297" s="83" t="s">
        <v>7705</v>
      </c>
    </row>
    <row r="298" spans="1:2" ht="15">
      <c r="A298" s="84" t="s">
        <v>692</v>
      </c>
      <c r="B298" s="83" t="s">
        <v>7705</v>
      </c>
    </row>
    <row r="299" spans="1:2" ht="15">
      <c r="A299" s="84" t="s">
        <v>693</v>
      </c>
      <c r="B299" s="83" t="s">
        <v>7705</v>
      </c>
    </row>
    <row r="300" spans="1:2" ht="15">
      <c r="A300" s="84" t="s">
        <v>694</v>
      </c>
      <c r="B300" s="83" t="s">
        <v>7705</v>
      </c>
    </row>
    <row r="301" spans="1:2" ht="15">
      <c r="A301" s="84" t="s">
        <v>695</v>
      </c>
      <c r="B301" s="83" t="s">
        <v>7705</v>
      </c>
    </row>
    <row r="302" spans="1:2" ht="15">
      <c r="A302" s="84" t="s">
        <v>696</v>
      </c>
      <c r="B302" s="83" t="s">
        <v>7705</v>
      </c>
    </row>
    <row r="303" spans="1:2" ht="15">
      <c r="A303" s="84" t="s">
        <v>697</v>
      </c>
      <c r="B303" s="83" t="s">
        <v>7705</v>
      </c>
    </row>
    <row r="304" spans="1:2" ht="15">
      <c r="A304" s="84" t="s">
        <v>698</v>
      </c>
      <c r="B304" s="83" t="s">
        <v>7705</v>
      </c>
    </row>
    <row r="305" spans="1:2" ht="15">
      <c r="A305" s="84" t="s">
        <v>699</v>
      </c>
      <c r="B305" s="83" t="s">
        <v>7705</v>
      </c>
    </row>
    <row r="306" spans="1:2" ht="15">
      <c r="A306" s="84" t="s">
        <v>700</v>
      </c>
      <c r="B306" s="83" t="s">
        <v>7705</v>
      </c>
    </row>
    <row r="307" spans="1:2" ht="15">
      <c r="A307" s="84" t="s">
        <v>701</v>
      </c>
      <c r="B307" s="83" t="s">
        <v>7705</v>
      </c>
    </row>
    <row r="308" spans="1:2" ht="15">
      <c r="A308" s="84" t="s">
        <v>702</v>
      </c>
      <c r="B308" s="83" t="s">
        <v>7705</v>
      </c>
    </row>
    <row r="309" spans="1:2" ht="15">
      <c r="A309" s="84" t="s">
        <v>703</v>
      </c>
      <c r="B309" s="83" t="s">
        <v>7705</v>
      </c>
    </row>
    <row r="310" spans="1:2" ht="15">
      <c r="A310" s="84" t="s">
        <v>704</v>
      </c>
      <c r="B310" s="83" t="s">
        <v>7705</v>
      </c>
    </row>
    <row r="311" spans="1:2" ht="15">
      <c r="A311" s="84" t="s">
        <v>705</v>
      </c>
      <c r="B311" s="83" t="s">
        <v>7705</v>
      </c>
    </row>
    <row r="312" spans="1:2" ht="15">
      <c r="A312" s="84" t="s">
        <v>706</v>
      </c>
      <c r="B312" s="83" t="s">
        <v>7705</v>
      </c>
    </row>
    <row r="313" spans="1:2" ht="15">
      <c r="A313" s="84" t="s">
        <v>707</v>
      </c>
      <c r="B313" s="83" t="s">
        <v>7705</v>
      </c>
    </row>
    <row r="314" spans="1:2" ht="15">
      <c r="A314" s="84" t="s">
        <v>372</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368</v>
      </c>
      <c r="B406" s="83" t="s">
        <v>7705</v>
      </c>
    </row>
    <row r="407" spans="1:2" ht="15">
      <c r="A407" s="84" t="s">
        <v>799</v>
      </c>
      <c r="B407" s="83" t="s">
        <v>7705</v>
      </c>
    </row>
    <row r="408" spans="1:2" ht="15">
      <c r="A408" s="84" t="s">
        <v>800</v>
      </c>
      <c r="B408" s="83" t="s">
        <v>7705</v>
      </c>
    </row>
    <row r="409" spans="1:2" ht="15">
      <c r="A409" s="84" t="s">
        <v>364</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832</v>
      </c>
      <c r="B441" s="83" t="s">
        <v>7705</v>
      </c>
    </row>
    <row r="442" spans="1:2" ht="15">
      <c r="A442" s="84" t="s">
        <v>833</v>
      </c>
      <c r="B442" s="83" t="s">
        <v>7705</v>
      </c>
    </row>
    <row r="443" spans="1:2" ht="15">
      <c r="A443" s="84" t="s">
        <v>834</v>
      </c>
      <c r="B443" s="83" t="s">
        <v>7705</v>
      </c>
    </row>
    <row r="444" spans="1:2" ht="15">
      <c r="A444" s="84" t="s">
        <v>835</v>
      </c>
      <c r="B444" s="83" t="s">
        <v>7705</v>
      </c>
    </row>
    <row r="445" spans="1:2" ht="15">
      <c r="A445" s="84" t="s">
        <v>836</v>
      </c>
      <c r="B445" s="83" t="s">
        <v>7705</v>
      </c>
    </row>
    <row r="446" spans="1:2" ht="15">
      <c r="A446" s="84" t="s">
        <v>837</v>
      </c>
      <c r="B446" s="83" t="s">
        <v>7705</v>
      </c>
    </row>
    <row r="447" spans="1:2" ht="15">
      <c r="A447" s="84" t="s">
        <v>838</v>
      </c>
      <c r="B447" s="83" t="s">
        <v>7705</v>
      </c>
    </row>
    <row r="448" spans="1:2" ht="15">
      <c r="A448" s="84" t="s">
        <v>839</v>
      </c>
      <c r="B448" s="83" t="s">
        <v>7705</v>
      </c>
    </row>
    <row r="449" spans="1:2" ht="15">
      <c r="A449" s="84" t="s">
        <v>840</v>
      </c>
      <c r="B449" s="83" t="s">
        <v>7705</v>
      </c>
    </row>
    <row r="450" spans="1:2" ht="15">
      <c r="A450" s="84" t="s">
        <v>841</v>
      </c>
      <c r="B450" s="83" t="s">
        <v>7705</v>
      </c>
    </row>
    <row r="451" spans="1:2" ht="15">
      <c r="A451" s="84" t="s">
        <v>842</v>
      </c>
      <c r="B451" s="83" t="s">
        <v>7705</v>
      </c>
    </row>
    <row r="452" spans="1:2" ht="15">
      <c r="A452" s="84" t="s">
        <v>392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366</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312</v>
      </c>
      <c r="B3" s="122" t="s">
        <v>312</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c r="D3" s="54"/>
      <c r="E3" s="66"/>
      <c r="F3" s="55"/>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c r="D4" s="54"/>
      <c r="E4" s="66"/>
      <c r="F4" s="55"/>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11</v>
      </c>
      <c r="BM4" s="52">
        <v>100</v>
      </c>
      <c r="BN4" s="51">
        <v>11</v>
      </c>
    </row>
    <row r="5" spans="1:66" ht="15">
      <c r="A5" s="82" t="s">
        <v>215</v>
      </c>
      <c r="B5" s="82" t="s">
        <v>215</v>
      </c>
      <c r="C5" s="53"/>
      <c r="D5" s="54"/>
      <c r="E5" s="66"/>
      <c r="F5" s="55"/>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4.3478260869565215</v>
      </c>
      <c r="BH5" s="51">
        <v>0</v>
      </c>
      <c r="BI5" s="52">
        <v>0</v>
      </c>
      <c r="BJ5" s="51">
        <v>0</v>
      </c>
      <c r="BK5" s="52">
        <v>0</v>
      </c>
      <c r="BL5" s="51">
        <v>22</v>
      </c>
      <c r="BM5" s="52">
        <v>95.65217391304348</v>
      </c>
      <c r="BN5" s="51">
        <v>23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90" t="s">
        <v>7745</v>
      </c>
      <c r="B2" s="83">
        <v>1</v>
      </c>
      <c r="C2" s="90" t="s">
        <v>7745</v>
      </c>
      <c r="D2" s="83">
        <v>1</v>
      </c>
    </row>
    <row r="5" spans="1:4" ht="15" customHeight="1">
      <c r="A5" s="13" t="s">
        <v>7750</v>
      </c>
      <c r="B5" s="13" t="s">
        <v>7746</v>
      </c>
      <c r="C5" s="13" t="s">
        <v>7751</v>
      </c>
      <c r="D5" s="13" t="s">
        <v>7748</v>
      </c>
    </row>
    <row r="6" spans="1:4" ht="15">
      <c r="A6" s="83" t="s">
        <v>220</v>
      </c>
      <c r="B6" s="83">
        <v>1</v>
      </c>
      <c r="C6" s="83" t="s">
        <v>220</v>
      </c>
      <c r="D6" s="83">
        <v>1</v>
      </c>
    </row>
    <row r="9" spans="1:4" ht="15" customHeight="1">
      <c r="A9" s="13" t="s">
        <v>7753</v>
      </c>
      <c r="B9" s="13" t="s">
        <v>7746</v>
      </c>
      <c r="C9" s="13" t="s">
        <v>7755</v>
      </c>
      <c r="D9" s="13" t="s">
        <v>7748</v>
      </c>
    </row>
    <row r="10" spans="1:4" ht="15">
      <c r="A10" s="83" t="s">
        <v>404</v>
      </c>
      <c r="B10" s="83">
        <v>3</v>
      </c>
      <c r="C10" s="83" t="s">
        <v>404</v>
      </c>
      <c r="D10" s="83">
        <v>3</v>
      </c>
    </row>
    <row r="11" spans="1:4" ht="15">
      <c r="A11" s="84" t="s">
        <v>362</v>
      </c>
      <c r="B11" s="83">
        <v>1</v>
      </c>
      <c r="C11" s="83" t="s">
        <v>400</v>
      </c>
      <c r="D11" s="83">
        <v>1</v>
      </c>
    </row>
    <row r="12" spans="1:4" ht="15">
      <c r="A12" s="84" t="s">
        <v>7754</v>
      </c>
      <c r="B12" s="83">
        <v>1</v>
      </c>
      <c r="C12" s="83" t="s">
        <v>401</v>
      </c>
      <c r="D12" s="83">
        <v>1</v>
      </c>
    </row>
    <row r="13" spans="1:4" ht="15">
      <c r="A13" s="84" t="s">
        <v>400</v>
      </c>
      <c r="B13" s="83">
        <v>1</v>
      </c>
      <c r="C13" s="83" t="s">
        <v>402</v>
      </c>
      <c r="D13" s="83">
        <v>1</v>
      </c>
    </row>
    <row r="14" spans="1:4" ht="15">
      <c r="A14" s="84" t="s">
        <v>401</v>
      </c>
      <c r="B14" s="83">
        <v>1</v>
      </c>
      <c r="C14" s="83" t="s">
        <v>403</v>
      </c>
      <c r="D14" s="83">
        <v>1</v>
      </c>
    </row>
    <row r="15" spans="1:4" ht="15">
      <c r="A15" s="84" t="s">
        <v>402</v>
      </c>
      <c r="B15" s="83">
        <v>1</v>
      </c>
      <c r="C15" s="83" t="s">
        <v>405</v>
      </c>
      <c r="D15" s="83">
        <v>1</v>
      </c>
    </row>
    <row r="16" spans="1:4" ht="15">
      <c r="A16" s="84" t="s">
        <v>403</v>
      </c>
      <c r="B16" s="83">
        <v>1</v>
      </c>
      <c r="C16" s="83" t="s">
        <v>406</v>
      </c>
      <c r="D16" s="83">
        <v>1</v>
      </c>
    </row>
    <row r="17" spans="1:4" ht="15">
      <c r="A17" s="84" t="s">
        <v>405</v>
      </c>
      <c r="B17" s="83">
        <v>1</v>
      </c>
      <c r="C17" s="83" t="s">
        <v>407</v>
      </c>
      <c r="D17" s="83">
        <v>1</v>
      </c>
    </row>
    <row r="18" spans="1:4" ht="15">
      <c r="A18" s="84" t="s">
        <v>406</v>
      </c>
      <c r="B18" s="83">
        <v>1</v>
      </c>
      <c r="C18" s="83" t="s">
        <v>408</v>
      </c>
      <c r="D18" s="83">
        <v>1</v>
      </c>
    </row>
    <row r="19" spans="1:4" ht="15">
      <c r="A19" s="84" t="s">
        <v>407</v>
      </c>
      <c r="B19" s="83">
        <v>1</v>
      </c>
      <c r="C19" s="83" t="s">
        <v>409</v>
      </c>
      <c r="D19" s="83">
        <v>1</v>
      </c>
    </row>
    <row r="22" spans="1:4" ht="15" customHeight="1">
      <c r="A22" s="13" t="s">
        <v>7758</v>
      </c>
      <c r="B22" s="13" t="s">
        <v>7746</v>
      </c>
      <c r="C22" s="13" t="s">
        <v>7759</v>
      </c>
      <c r="D22" s="13" t="s">
        <v>7748</v>
      </c>
    </row>
    <row r="23" spans="1:4" ht="15">
      <c r="A23" s="88" t="s">
        <v>327</v>
      </c>
      <c r="B23" s="88">
        <v>3</v>
      </c>
      <c r="C23" s="88" t="s">
        <v>327</v>
      </c>
      <c r="D23" s="88">
        <v>3</v>
      </c>
    </row>
    <row r="24" spans="1:4" ht="15">
      <c r="A24" s="89" t="s">
        <v>328</v>
      </c>
      <c r="B24" s="88">
        <v>2</v>
      </c>
      <c r="C24" s="88" t="s">
        <v>328</v>
      </c>
      <c r="D24" s="88">
        <v>2</v>
      </c>
    </row>
    <row r="25" spans="1:4" ht="15">
      <c r="A25" s="89" t="s">
        <v>329</v>
      </c>
      <c r="B25" s="88">
        <v>2</v>
      </c>
      <c r="C25" s="88" t="s">
        <v>329</v>
      </c>
      <c r="D25" s="88">
        <v>2</v>
      </c>
    </row>
    <row r="28" spans="1:4" ht="15" customHeight="1">
      <c r="A28" s="13" t="s">
        <v>7762</v>
      </c>
      <c r="B28" s="13" t="s">
        <v>7746</v>
      </c>
      <c r="C28" s="13" t="s">
        <v>7764</v>
      </c>
      <c r="D28" s="13" t="s">
        <v>7748</v>
      </c>
    </row>
    <row r="29" spans="1:4" ht="15">
      <c r="A29" s="88" t="s">
        <v>7763</v>
      </c>
      <c r="B29" s="88">
        <v>2</v>
      </c>
      <c r="C29" s="88" t="s">
        <v>7763</v>
      </c>
      <c r="D29" s="88">
        <v>2</v>
      </c>
    </row>
    <row r="32" spans="1:4" ht="15" customHeight="1">
      <c r="A32" s="83" t="s">
        <v>7766</v>
      </c>
      <c r="B32" s="83" t="s">
        <v>7746</v>
      </c>
      <c r="C32" s="83" t="s">
        <v>7768</v>
      </c>
      <c r="D32" s="83" t="s">
        <v>7748</v>
      </c>
    </row>
    <row r="33" spans="1:4" ht="15">
      <c r="A33" s="83"/>
      <c r="B33" s="83"/>
      <c r="C33" s="83"/>
      <c r="D33" s="83"/>
    </row>
    <row r="35" spans="1:4" ht="15" customHeight="1">
      <c r="A35" s="83" t="s">
        <v>7767</v>
      </c>
      <c r="B35" s="83" t="s">
        <v>7746</v>
      </c>
      <c r="C35" s="83" t="s">
        <v>7769</v>
      </c>
      <c r="D35" s="83" t="s">
        <v>7748</v>
      </c>
    </row>
    <row r="36" spans="1:4" ht="15">
      <c r="A36" s="83"/>
      <c r="B36" s="83"/>
      <c r="C36" s="83"/>
      <c r="D36" s="83"/>
    </row>
    <row r="38" spans="1:4" ht="15" customHeight="1">
      <c r="A38" s="13" t="s">
        <v>7772</v>
      </c>
      <c r="B38" s="13" t="s">
        <v>7746</v>
      </c>
      <c r="C38" s="13" t="s">
        <v>7773</v>
      </c>
      <c r="D38" s="13" t="s">
        <v>7748</v>
      </c>
    </row>
    <row r="39" spans="1:4" ht="15">
      <c r="A39" s="116" t="s">
        <v>216</v>
      </c>
      <c r="B39" s="83">
        <v>1080</v>
      </c>
      <c r="C39" s="116" t="s">
        <v>216</v>
      </c>
      <c r="D39" s="83">
        <v>1080</v>
      </c>
    </row>
    <row r="40" spans="1:4" ht="15">
      <c r="A40" s="118" t="s">
        <v>214</v>
      </c>
      <c r="B40" s="83">
        <v>793</v>
      </c>
      <c r="C40" s="116" t="s">
        <v>214</v>
      </c>
      <c r="D40" s="83">
        <v>793</v>
      </c>
    </row>
    <row r="41" spans="1:4" ht="15">
      <c r="A41" s="118" t="s">
        <v>215</v>
      </c>
      <c r="B41" s="83">
        <v>585</v>
      </c>
      <c r="C41" s="116" t="s">
        <v>215</v>
      </c>
      <c r="D41" s="83">
        <v>585</v>
      </c>
    </row>
  </sheetData>
  <hyperlinks>
    <hyperlink ref="A2" r:id="rId1" display="https://straitsresearch.com/report/green-chemicals-and-materials-market/request-sample"/>
    <hyperlink ref="C2" r:id="rId2" display="https://straitsresearch.com/report/green-chemicals-and-materials-market/request-sample"/>
  </hyperlinks>
  <printOptions/>
  <pageMargins left="0.7" right="0.7" top="0.75" bottom="0.75" header="0.3" footer="0.3"/>
  <pageSetup orientation="portrait" paperSize="9"/>
  <tableParts>
    <tablePart r:id="rId10"/>
    <tablePart r:id="rId7"/>
    <tablePart r:id="rId6"/>
    <tablePart r:id="rId9"/>
    <tablePart r:id="rId3"/>
    <tablePart r:id="rId4"/>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7794</v>
      </c>
      <c r="B25" t="s">
        <v>7793</v>
      </c>
    </row>
    <row r="26" spans="1:2" ht="15">
      <c r="A26" s="127">
        <v>44686.173125</v>
      </c>
      <c r="B26" s="3">
        <v>1</v>
      </c>
    </row>
    <row r="27" spans="1:2" ht="15">
      <c r="A27" s="127">
        <v>44689.29920138889</v>
      </c>
      <c r="B27" s="3">
        <v>1</v>
      </c>
    </row>
    <row r="28" spans="1:2" ht="15">
      <c r="A28" s="127">
        <v>44694.621030092596</v>
      </c>
      <c r="B28" s="3">
        <v>1</v>
      </c>
    </row>
    <row r="29" spans="1:2" ht="15">
      <c r="A29" s="127" t="s">
        <v>7795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314</v>
      </c>
      <c r="BB2" s="121" t="s">
        <v>348</v>
      </c>
      <c r="BC2" s="121" t="s">
        <v>349</v>
      </c>
      <c r="BD2" s="121" t="s">
        <v>350</v>
      </c>
      <c r="BE2" s="121" t="s">
        <v>351</v>
      </c>
      <c r="BF2" s="121" t="s">
        <v>352</v>
      </c>
      <c r="BG2" s="121" t="s">
        <v>353</v>
      </c>
      <c r="BH2" s="121" t="s">
        <v>354</v>
      </c>
      <c r="BI2" s="121" t="s">
        <v>355</v>
      </c>
      <c r="BJ2" s="121" t="s">
        <v>357</v>
      </c>
      <c r="BK2" s="121" t="s">
        <v>7776</v>
      </c>
      <c r="BL2" s="121" t="s">
        <v>7777</v>
      </c>
      <c r="BM2" s="121" t="s">
        <v>7778</v>
      </c>
      <c r="BN2" s="121" t="s">
        <v>7779</v>
      </c>
      <c r="BO2" s="121" t="s">
        <v>7780</v>
      </c>
      <c r="BP2" s="121" t="s">
        <v>7782</v>
      </c>
      <c r="BQ2" s="121" t="s">
        <v>7783</v>
      </c>
      <c r="BR2" s="121" t="s">
        <v>7787</v>
      </c>
      <c r="BS2" s="121" t="s">
        <v>7788</v>
      </c>
      <c r="BT2" s="121" t="s">
        <v>7792</v>
      </c>
      <c r="BU2" s="3"/>
      <c r="BV2" s="3"/>
    </row>
    <row r="3" spans="1:74" ht="15" customHeight="1">
      <c r="A3" s="50" t="s">
        <v>216</v>
      </c>
      <c r="B3" s="53"/>
      <c r="C3" s="53" t="s">
        <v>64</v>
      </c>
      <c r="D3" s="54">
        <v>100</v>
      </c>
      <c r="E3" s="55"/>
      <c r="F3" s="112" t="str">
        <f>HYPERLINK("http://pbs.twimg.com/profile_images/1426924675125239822/PeVTAwoZ_normal.jpg")</f>
        <v>http://pbs.twimg.com/profile_images/1426924675125239822/PeVTAwoZ_normal.jpg</v>
      </c>
      <c r="G3" s="53"/>
      <c r="H3" s="57" t="s">
        <v>216</v>
      </c>
      <c r="I3" s="56"/>
      <c r="J3" s="56" t="s">
        <v>159</v>
      </c>
      <c r="K3" s="114" t="s">
        <v>273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8" t="s">
        <v>232</v>
      </c>
      <c r="AF3" s="83">
        <v>115</v>
      </c>
      <c r="AG3" s="83">
        <v>223</v>
      </c>
      <c r="AH3" s="83">
        <v>1080</v>
      </c>
      <c r="AI3" s="83">
        <v>85</v>
      </c>
      <c r="AJ3" s="83"/>
      <c r="AK3" s="83" t="s">
        <v>266</v>
      </c>
      <c r="AL3" s="83" t="s">
        <v>269</v>
      </c>
      <c r="AM3" s="90" t="str">
        <f>HYPERLINK("https://t.co/kw8NoxiG0Q")</f>
        <v>https://t.co/kw8NoxiG0Q</v>
      </c>
      <c r="AN3" s="83"/>
      <c r="AO3" s="85">
        <v>43627.346597222226</v>
      </c>
      <c r="AP3" s="90" t="str">
        <f>HYPERLINK("https://pbs.twimg.com/profile_banners/1138359992086540288/1650457919")</f>
        <v>https://pbs.twimg.com/profile_banners/1138359992086540288/1650457919</v>
      </c>
      <c r="AQ3" s="83" t="b">
        <v>0</v>
      </c>
      <c r="AR3" s="83" t="b">
        <v>0</v>
      </c>
      <c r="AS3" s="83" t="b">
        <v>0</v>
      </c>
      <c r="AT3" s="83"/>
      <c r="AU3" s="83">
        <v>1</v>
      </c>
      <c r="AV3" s="90" t="str">
        <f>HYPERLINK("http://abs.twimg.com/images/themes/theme1/bg.png")</f>
        <v>http://abs.twimg.com/images/themes/theme1/bg.png</v>
      </c>
      <c r="AW3" s="83" t="b">
        <v>0</v>
      </c>
      <c r="AX3" s="83" t="s">
        <v>270</v>
      </c>
      <c r="AY3" s="90" t="str">
        <f>HYPERLINK("https://twitter.com/mitconofficial")</f>
        <v>https://twitter.com/mitconofficial</v>
      </c>
      <c r="AZ3" s="83" t="s">
        <v>66</v>
      </c>
      <c r="BA3" s="83" t="str">
        <f>REPLACE(INDEX(GroupVertices[Group],MATCH(Vertices[[#This Row],[Vertex]],GroupVertices[Vertex],0)),1,1,"")</f>
        <v>1</v>
      </c>
      <c r="BB3" s="51">
        <v>0</v>
      </c>
      <c r="BC3" s="52">
        <v>0</v>
      </c>
      <c r="BD3" s="51">
        <v>1</v>
      </c>
      <c r="BE3" s="52">
        <v>3.8461538461538463</v>
      </c>
      <c r="BF3" s="51">
        <v>0</v>
      </c>
      <c r="BG3" s="52">
        <v>0</v>
      </c>
      <c r="BH3" s="51">
        <v>25</v>
      </c>
      <c r="BI3" s="52">
        <v>96.15384615384616</v>
      </c>
      <c r="BJ3" s="51">
        <v>26</v>
      </c>
      <c r="BK3" s="51"/>
      <c r="BL3" s="51"/>
      <c r="BM3" s="51"/>
      <c r="BN3" s="51"/>
      <c r="BO3" s="51" t="s">
        <v>7781</v>
      </c>
      <c r="BP3" s="51" t="s">
        <v>7781</v>
      </c>
      <c r="BQ3" s="125" t="s">
        <v>7784</v>
      </c>
      <c r="BR3" s="125" t="s">
        <v>7784</v>
      </c>
      <c r="BS3" s="125" t="s">
        <v>7789</v>
      </c>
      <c r="BT3" s="125" t="s">
        <v>7789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271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8" t="s">
        <v>262</v>
      </c>
      <c r="AF4" s="83">
        <v>0</v>
      </c>
      <c r="AG4" s="83">
        <v>167</v>
      </c>
      <c r="AH4" s="83">
        <v>793</v>
      </c>
      <c r="AI4" s="83">
        <v>77</v>
      </c>
      <c r="AJ4" s="83"/>
      <c r="AK4" s="83" t="s">
        <v>264</v>
      </c>
      <c r="AL4" s="83" t="s">
        <v>267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270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c r="BL4" s="51"/>
      <c r="BM4" s="51"/>
      <c r="BN4" s="51"/>
      <c r="BO4" s="51" t="s">
        <v>221</v>
      </c>
      <c r="BP4" s="51" t="s">
        <v>221</v>
      </c>
      <c r="BQ4" s="125" t="s">
        <v>7785</v>
      </c>
      <c r="BR4" s="125" t="s">
        <v>7785</v>
      </c>
      <c r="BS4" s="125" t="s">
        <v>7790</v>
      </c>
      <c r="BT4" s="125" t="s">
        <v>7790</v>
      </c>
      <c r="BU4" s="2"/>
      <c r="BV4" s="3"/>
      <c r="BW4" s="3"/>
      <c r="BX4" s="3"/>
      <c r="BY4" s="3"/>
    </row>
    <row r="5" spans="1:77" ht="15">
      <c r="A5" s="99" t="s">
        <v>215</v>
      </c>
      <c r="B5" s="100"/>
      <c r="C5" s="100" t="s">
        <v>64</v>
      </c>
      <c r="D5" s="101">
        <v>100</v>
      </c>
      <c r="E5" s="102"/>
      <c r="F5" s="113" t="str">
        <f>HYPERLINK("http://pbs.twimg.com/profile_images/1088023719438561280/MPNs0V1C_normal.jpg")</f>
        <v>http://pbs.twimg.com/profile_images/1088023719438561280/MPNs0V1C_normal.jpg</v>
      </c>
      <c r="G5" s="100"/>
      <c r="H5" s="103" t="s">
        <v>215</v>
      </c>
      <c r="I5" s="104"/>
      <c r="J5" s="104" t="s">
        <v>159</v>
      </c>
      <c r="K5" s="115" t="s">
        <v>272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8" t="s">
        <v>263</v>
      </c>
      <c r="AF5" s="83">
        <v>200</v>
      </c>
      <c r="AG5" s="83">
        <v>8</v>
      </c>
      <c r="AH5" s="83">
        <v>585</v>
      </c>
      <c r="AI5" s="83">
        <v>0</v>
      </c>
      <c r="AJ5" s="83"/>
      <c r="AK5" s="83" t="s">
        <v>265</v>
      </c>
      <c r="AL5" s="83" t="s">
        <v>268</v>
      </c>
      <c r="AM5" s="83"/>
      <c r="AN5" s="83"/>
      <c r="AO5" s="85">
        <v>43488.44474537037</v>
      </c>
      <c r="AP5" s="90" t="str">
        <f>HYPERLINK("https://pbs.twimg.com/profile_banners/1088023644071067648/1548241064")</f>
        <v>https://pbs.twimg.com/profile_banners/1088023644071067648/1548241064</v>
      </c>
      <c r="AQ5" s="83" t="b">
        <v>1</v>
      </c>
      <c r="AR5" s="83" t="b">
        <v>0</v>
      </c>
      <c r="AS5" s="83" t="b">
        <v>0</v>
      </c>
      <c r="AT5" s="83"/>
      <c r="AU5" s="83">
        <v>1</v>
      </c>
      <c r="AV5" s="83"/>
      <c r="AW5" s="83" t="b">
        <v>0</v>
      </c>
      <c r="AX5" s="83" t="s">
        <v>270</v>
      </c>
      <c r="AY5" s="90" t="str">
        <f>HYPERLINK("https://twitter.com/jaksonsteward")</f>
        <v>https://twitter.com/jaksonsteward</v>
      </c>
      <c r="AZ5" s="83" t="s">
        <v>66</v>
      </c>
      <c r="BA5" s="83" t="str">
        <f>REPLACE(INDEX(GroupVertices[Group],MATCH(Vertices[[#This Row],[Vertex]],GroupVertices[Vertex],0)),1,1,"")</f>
        <v>1</v>
      </c>
      <c r="BB5" s="51">
        <v>1</v>
      </c>
      <c r="BC5" s="52">
        <v>4.3478260869565215</v>
      </c>
      <c r="BD5" s="51">
        <v>0</v>
      </c>
      <c r="BE5" s="52">
        <v>0</v>
      </c>
      <c r="BF5" s="51">
        <v>0</v>
      </c>
      <c r="BG5" s="52">
        <v>0</v>
      </c>
      <c r="BH5" s="51">
        <v>22</v>
      </c>
      <c r="BI5" s="52">
        <v>95.65217391304348</v>
      </c>
      <c r="BJ5" s="51">
        <v>23</v>
      </c>
      <c r="BK5" s="51" t="s">
        <v>7745</v>
      </c>
      <c r="BL5" s="51" t="s">
        <v>7745</v>
      </c>
      <c r="BM5" s="51" t="s">
        <v>220</v>
      </c>
      <c r="BN5" s="51" t="s">
        <v>220</v>
      </c>
      <c r="BO5" s="51" t="s">
        <v>222</v>
      </c>
      <c r="BP5" s="51" t="s">
        <v>222</v>
      </c>
      <c r="BQ5" s="125" t="s">
        <v>7786</v>
      </c>
      <c r="BR5" s="125" t="s">
        <v>7786</v>
      </c>
      <c r="BS5" s="125" t="s">
        <v>7791</v>
      </c>
      <c r="BT5" s="125" t="s">
        <v>7791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348</v>
      </c>
      <c r="Z2" s="68" t="s">
        <v>349</v>
      </c>
      <c r="AA2" s="68" t="s">
        <v>350</v>
      </c>
      <c r="AB2" s="68" t="s">
        <v>351</v>
      </c>
      <c r="AC2" s="68" t="s">
        <v>352</v>
      </c>
      <c r="AD2" s="68" t="s">
        <v>353</v>
      </c>
      <c r="AE2" s="68" t="s">
        <v>354</v>
      </c>
      <c r="AF2" s="68" t="s">
        <v>355</v>
      </c>
      <c r="AG2" s="68" t="s">
        <v>358</v>
      </c>
      <c r="AH2" s="13" t="s">
        <v>7749</v>
      </c>
      <c r="AI2" s="13" t="s">
        <v>7752</v>
      </c>
      <c r="AJ2" s="13" t="s">
        <v>7756</v>
      </c>
      <c r="AK2" s="13" t="s">
        <v>7760</v>
      </c>
      <c r="AL2" s="13" t="s">
        <v>7765</v>
      </c>
      <c r="AM2" s="13" t="s">
        <v>7770</v>
      </c>
      <c r="AN2" s="13" t="s">
        <v>7771</v>
      </c>
      <c r="AO2" s="13" t="s">
        <v>7774</v>
      </c>
    </row>
    <row r="3" spans="1:41" ht="15">
      <c r="A3" s="82" t="s">
        <v>312</v>
      </c>
      <c r="B3" s="117" t="s">
        <v>313</v>
      </c>
      <c r="C3" s="117" t="s">
        <v>56</v>
      </c>
      <c r="D3" s="15"/>
      <c r="E3" s="15"/>
      <c r="F3" s="16" t="s">
        <v>7797</v>
      </c>
      <c r="G3" s="78"/>
      <c r="H3" s="78"/>
      <c r="I3" s="64">
        <v>3</v>
      </c>
      <c r="J3" s="64"/>
      <c r="K3" s="51">
        <v>3</v>
      </c>
      <c r="L3" s="51">
        <v>3</v>
      </c>
      <c r="M3" s="51">
        <v>0</v>
      </c>
      <c r="N3" s="51">
        <v>3</v>
      </c>
      <c r="O3" s="51">
        <v>3</v>
      </c>
      <c r="P3" s="52" t="s">
        <v>317</v>
      </c>
      <c r="Q3" s="52" t="s">
        <v>317</v>
      </c>
      <c r="R3" s="51">
        <v>3</v>
      </c>
      <c r="S3" s="51">
        <v>3</v>
      </c>
      <c r="T3" s="51">
        <v>1</v>
      </c>
      <c r="U3" s="51">
        <v>1</v>
      </c>
      <c r="V3" s="51">
        <v>0</v>
      </c>
      <c r="W3" s="52">
        <v>0</v>
      </c>
      <c r="X3" s="52">
        <v>0</v>
      </c>
      <c r="Y3" s="51">
        <v>1</v>
      </c>
      <c r="Z3" s="52">
        <v>1.6666666666666667</v>
      </c>
      <c r="AA3" s="51">
        <v>1</v>
      </c>
      <c r="AB3" s="52">
        <v>1.6666666666666667</v>
      </c>
      <c r="AC3" s="51">
        <v>0</v>
      </c>
      <c r="AD3" s="52">
        <v>0</v>
      </c>
      <c r="AE3" s="51">
        <v>58</v>
      </c>
      <c r="AF3" s="52">
        <v>96.66666666666667</v>
      </c>
      <c r="AG3" s="51">
        <v>60</v>
      </c>
      <c r="AH3" s="83" t="s">
        <v>7745</v>
      </c>
      <c r="AI3" s="83" t="s">
        <v>220</v>
      </c>
      <c r="AJ3" s="83" t="s">
        <v>7757</v>
      </c>
      <c r="AK3" s="88" t="s">
        <v>7761</v>
      </c>
      <c r="AL3" s="88" t="s">
        <v>7763</v>
      </c>
      <c r="AM3" s="88"/>
      <c r="AN3" s="88"/>
      <c r="AO3" s="88" t="s">
        <v>7775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216</v>
      </c>
      <c r="C2" s="83">
        <f>VLOOKUP(GroupVertices[[#This Row],[Vertex]],Vertices[],MATCH("ID",Vertices[[#Headers],[Vertex]:[Top Word Pairs in Tweet by Salience]],0),FALSE)</f>
        <v>3</v>
      </c>
    </row>
    <row r="3" spans="1:3" ht="15">
      <c r="A3" s="84" t="s">
        <v>312</v>
      </c>
      <c r="B3" s="88" t="s">
        <v>214</v>
      </c>
      <c r="C3" s="83">
        <f>VLOOKUP(GroupVertices[[#This Row],[Vertex]],Vertices[],MATCH("ID",Vertices[[#Headers],[Vertex]:[Top Word Pairs in Tweet by Salience]],0),FALSE)</f>
        <v>4</v>
      </c>
    </row>
    <row r="4" spans="1:3" ht="15">
      <c r="A4" s="84" t="s">
        <v>312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7806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7807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7801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7802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7720</v>
      </c>
      <c r="B37" s="68" t="s">
        <v>7803</v>
      </c>
    </row>
    <row r="38" spans="1:2" ht="15">
      <c r="A38" s="36" t="s">
        <v>7721</v>
      </c>
      <c r="B38" s="36" t="s">
        <v>7804</v>
      </c>
    </row>
    <row r="39" spans="1:2" ht="15">
      <c r="A39" s="36" t="s">
        <v>7722</v>
      </c>
      <c r="B39" s="36" t="s">
        <v>7805</v>
      </c>
    </row>
    <row r="40" spans="1:2" ht="15">
      <c r="A40" s="36" t="s">
        <v>7723</v>
      </c>
      <c r="B40" s="36" t="s">
        <v>311</v>
      </c>
    </row>
    <row r="41" spans="1:2" ht="15">
      <c r="A41" s="36" t="s">
        <v>7724</v>
      </c>
      <c r="B41" s="36" t="s">
        <v>311</v>
      </c>
    </row>
    <row r="42" spans="1:2" ht="15">
      <c r="A42" s="36" t="s">
        <v>7725</v>
      </c>
      <c r="B42" s="36" t="s">
        <v>311</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7808</v>
      </c>
    </row>
    <row r="24" spans="10:11" ht="409.5">
      <c r="J24" t="s">
        <v>309</v>
      </c>
      <c r="K24" s="13" t="s">
        <v>7800</v>
      </c>
    </row>
    <row r="25" spans="10:11" ht="15">
      <c r="J25" t="s">
        <v>310</v>
      </c>
      <c r="K25" t="b">
        <v>0</v>
      </c>
    </row>
    <row r="26" spans="10:11" ht="15">
      <c r="J26" t="s">
        <v>7798</v>
      </c>
      <c r="K26" t="s">
        <v>7799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330</v>
      </c>
      <c r="C1" s="13" t="s">
        <v>334</v>
      </c>
      <c r="D1" s="13" t="s">
        <v>144</v>
      </c>
      <c r="E1" s="13" t="s">
        <v>336</v>
      </c>
      <c r="F1" s="13" t="s">
        <v>337</v>
      </c>
      <c r="G1" s="13" t="s">
        <v>338</v>
      </c>
    </row>
    <row r="2" spans="1:7" ht="15">
      <c r="A2" s="83" t="s">
        <v>319</v>
      </c>
      <c r="B2" s="83" t="s">
        <v>331</v>
      </c>
      <c r="C2" s="119"/>
      <c r="D2" s="83"/>
      <c r="E2" s="83"/>
      <c r="F2" s="83"/>
      <c r="G2" s="83"/>
    </row>
    <row r="3" spans="1:7" ht="15">
      <c r="A3" s="84" t="s">
        <v>320</v>
      </c>
      <c r="B3" s="83" t="s">
        <v>332</v>
      </c>
      <c r="C3" s="119"/>
      <c r="D3" s="83"/>
      <c r="E3" s="83"/>
      <c r="F3" s="83"/>
      <c r="G3" s="83"/>
    </row>
    <row r="4" spans="1:7" ht="15">
      <c r="A4" s="84" t="s">
        <v>321</v>
      </c>
      <c r="B4" s="83" t="s">
        <v>333</v>
      </c>
      <c r="C4" s="119"/>
      <c r="D4" s="83"/>
      <c r="E4" s="83"/>
      <c r="F4" s="83"/>
      <c r="G4" s="83"/>
    </row>
    <row r="5" spans="1:7" ht="15">
      <c r="A5" s="84" t="s">
        <v>322</v>
      </c>
      <c r="B5" s="83">
        <v>1</v>
      </c>
      <c r="C5" s="119">
        <v>0.016666666666666666</v>
      </c>
      <c r="D5" s="83"/>
      <c r="E5" s="83"/>
      <c r="F5" s="83"/>
      <c r="G5" s="83"/>
    </row>
    <row r="6" spans="1:7" ht="15">
      <c r="A6" s="84" t="s">
        <v>323</v>
      </c>
      <c r="B6" s="83">
        <v>1</v>
      </c>
      <c r="C6" s="119">
        <v>0.016666666666666666</v>
      </c>
      <c r="D6" s="83"/>
      <c r="E6" s="83"/>
      <c r="F6" s="83"/>
      <c r="G6" s="83"/>
    </row>
    <row r="7" spans="1:7" ht="15">
      <c r="A7" s="84" t="s">
        <v>324</v>
      </c>
      <c r="B7" s="83">
        <v>0</v>
      </c>
      <c r="C7" s="119">
        <v>0</v>
      </c>
      <c r="D7" s="83"/>
      <c r="E7" s="83"/>
      <c r="F7" s="83"/>
      <c r="G7" s="83"/>
    </row>
    <row r="8" spans="1:7" ht="15">
      <c r="A8" s="84" t="s">
        <v>325</v>
      </c>
      <c r="B8" s="83">
        <v>58</v>
      </c>
      <c r="C8" s="119">
        <v>0.9666666666666667</v>
      </c>
      <c r="D8" s="83"/>
      <c r="E8" s="83"/>
      <c r="F8" s="83"/>
      <c r="G8" s="83"/>
    </row>
    <row r="9" spans="1:7" ht="15">
      <c r="A9" s="84" t="s">
        <v>326</v>
      </c>
      <c r="B9" s="83">
        <v>60</v>
      </c>
      <c r="C9" s="119">
        <v>1</v>
      </c>
      <c r="D9" s="83"/>
      <c r="E9" s="83"/>
      <c r="F9" s="83"/>
      <c r="G9" s="83"/>
    </row>
    <row r="10" spans="1:7" ht="15">
      <c r="A10" s="89" t="s">
        <v>327</v>
      </c>
      <c r="B10" s="88">
        <v>3</v>
      </c>
      <c r="C10" s="120">
        <v>0</v>
      </c>
      <c r="D10" s="88" t="s">
        <v>335</v>
      </c>
      <c r="E10" s="88" t="b">
        <v>0</v>
      </c>
      <c r="F10" s="88" t="b">
        <v>0</v>
      </c>
      <c r="G10" s="88" t="b">
        <v>0</v>
      </c>
    </row>
    <row r="11" spans="1:7" ht="15">
      <c r="A11" s="89" t="s">
        <v>328</v>
      </c>
      <c r="B11" s="88">
        <v>2</v>
      </c>
      <c r="C11" s="120">
        <v>0.019880052279985932</v>
      </c>
      <c r="D11" s="88" t="s">
        <v>335</v>
      </c>
      <c r="E11" s="88" t="b">
        <v>0</v>
      </c>
      <c r="F11" s="88" t="b">
        <v>0</v>
      </c>
      <c r="G11" s="88" t="b">
        <v>0</v>
      </c>
    </row>
    <row r="12" spans="1:7" ht="15">
      <c r="A12" s="89" t="s">
        <v>329</v>
      </c>
      <c r="B12" s="88">
        <v>2</v>
      </c>
      <c r="C12" s="120">
        <v>0.019880052279985932</v>
      </c>
      <c r="D12" s="88" t="s">
        <v>335</v>
      </c>
      <c r="E12" s="88" t="b">
        <v>0</v>
      </c>
      <c r="F12" s="88" t="b">
        <v>0</v>
      </c>
      <c r="G12" s="88" t="b">
        <v>0</v>
      </c>
    </row>
    <row r="13" spans="1:7" ht="15">
      <c r="A13" s="89" t="s">
        <v>327</v>
      </c>
      <c r="B13" s="88">
        <v>3</v>
      </c>
      <c r="C13" s="120">
        <v>0</v>
      </c>
      <c r="D13" s="88" t="s">
        <v>312</v>
      </c>
      <c r="E13" s="88" t="b">
        <v>0</v>
      </c>
      <c r="F13" s="88" t="b">
        <v>0</v>
      </c>
      <c r="G13" s="88" t="b">
        <v>0</v>
      </c>
    </row>
    <row r="14" spans="1:7" ht="15">
      <c r="A14" s="89" t="s">
        <v>328</v>
      </c>
      <c r="B14" s="88">
        <v>2</v>
      </c>
      <c r="C14" s="120">
        <v>0.019880052279985932</v>
      </c>
      <c r="D14" s="88" t="s">
        <v>312</v>
      </c>
      <c r="E14" s="88" t="b">
        <v>0</v>
      </c>
      <c r="F14" s="88" t="b">
        <v>0</v>
      </c>
      <c r="G14" s="88" t="b">
        <v>0</v>
      </c>
    </row>
    <row r="15" spans="1:7" ht="15">
      <c r="A15" s="89" t="s">
        <v>329</v>
      </c>
      <c r="B15" s="88">
        <v>2</v>
      </c>
      <c r="C15" s="120">
        <v>0.019880052279985932</v>
      </c>
      <c r="D15" s="88" t="s">
        <v>312</v>
      </c>
      <c r="E15" s="88" t="b">
        <v>0</v>
      </c>
      <c r="F15" s="88" t="b">
        <v>0</v>
      </c>
      <c r="G1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339</v>
      </c>
      <c r="B1" s="13" t="s">
        <v>340</v>
      </c>
      <c r="C1" s="13" t="s">
        <v>330</v>
      </c>
      <c r="D1" s="13" t="s">
        <v>334</v>
      </c>
      <c r="E1" s="13" t="s">
        <v>341</v>
      </c>
      <c r="F1" s="13" t="s">
        <v>144</v>
      </c>
      <c r="G1" s="13" t="s">
        <v>342</v>
      </c>
      <c r="H1" s="13" t="s">
        <v>343</v>
      </c>
      <c r="I1" s="13" t="s">
        <v>344</v>
      </c>
      <c r="J1" s="13" t="s">
        <v>345</v>
      </c>
      <c r="K1" s="13" t="s">
        <v>346</v>
      </c>
      <c r="L1" s="13" t="s">
        <v>347</v>
      </c>
    </row>
    <row r="2" spans="1:12" ht="15">
      <c r="A2" s="88" t="s">
        <v>328</v>
      </c>
      <c r="B2" s="88" t="s">
        <v>329</v>
      </c>
      <c r="C2" s="88">
        <v>2</v>
      </c>
      <c r="D2" s="120">
        <v>0.019880052279985932</v>
      </c>
      <c r="E2" s="120">
        <v>1.3521825181113625</v>
      </c>
      <c r="F2" s="88" t="s">
        <v>335</v>
      </c>
      <c r="G2" s="88" t="b">
        <v>0</v>
      </c>
      <c r="H2" s="88" t="b">
        <v>0</v>
      </c>
      <c r="I2" s="88" t="b">
        <v>0</v>
      </c>
      <c r="J2" s="88" t="b">
        <v>0</v>
      </c>
      <c r="K2" s="88" t="b">
        <v>0</v>
      </c>
      <c r="L2" s="88" t="b">
        <v>0</v>
      </c>
    </row>
    <row r="3" spans="1:12" ht="15">
      <c r="A3" s="89" t="s">
        <v>328</v>
      </c>
      <c r="B3" s="88" t="s">
        <v>329</v>
      </c>
      <c r="C3" s="88">
        <v>2</v>
      </c>
      <c r="D3" s="120">
        <v>0.019880052279985932</v>
      </c>
      <c r="E3" s="120">
        <v>1.3521825181113625</v>
      </c>
      <c r="F3" s="88" t="s">
        <v>312</v>
      </c>
      <c r="G3" s="88" t="b">
        <v>0</v>
      </c>
      <c r="H3" s="88" t="b">
        <v>0</v>
      </c>
      <c r="I3" s="88" t="b">
        <v>0</v>
      </c>
      <c r="J3" s="88" t="b">
        <v>0</v>
      </c>
      <c r="K3" s="88" t="b">
        <v>0</v>
      </c>
      <c r="L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2022-05-17T14:22:10Z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